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<sst xmlns="http://schemas.openxmlformats.org/spreadsheetml/2006/main" count="182" uniqueCount="36">
  <si>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</si>
  <si>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</si>
  <si>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</si>
  <si>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</si>
  <si>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</si>
  <si>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</si>
  <si>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</si>
  <si>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</si>
  <si>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</si>
  <si>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</si>
  <si>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</si>
  <si>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</si>
  <si>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</si>
  <si>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м</t>
  </si>
  <si>
    <t>ж</t>
  </si>
  <si>
    <t>9а</t>
  </si>
  <si>
    <t>14.11.2007</t>
  </si>
  <si>
    <t>9б</t>
  </si>
  <si>
    <t>21.07.2008</t>
  </si>
  <si>
    <t>9к</t>
  </si>
  <si>
    <t>15.01.2009</t>
  </si>
  <si>
    <t>Председатель жюри: Шишкина Е.А</t>
  </si>
  <si>
    <t>Члены жюри: Михайлина О.М</t>
  </si>
  <si>
    <t>Иванова Т.А</t>
  </si>
  <si>
    <t>русский язык</t>
  </si>
  <si>
    <t>2</t>
  </si>
  <si>
    <t>3</t>
  </si>
  <si>
    <t>4</t>
  </si>
  <si>
    <t>5</t>
  </si>
  <si>
    <t>6</t>
  </si>
  <si>
    <t>7</t>
  </si>
  <si>
    <t>8</t>
  </si>
  <si>
    <t>9</t>
  </si>
  <si>
    <t>от  11.10.2023 г.</t>
  </si>
  <si>
    <t>призер</t>
  </si>
  <si>
    <t xml:space="preserve">Протокол школьного этапа Всероссийской олимпиады школьников в 2023/2024 учебном году  по русскому языку в 9 классах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</si>
</sst>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0.0;[Red]0.0"/>
    <numFmt numFmtId="196" formatCode="[$-FC19]d\ mmmm\ yyyy\ &quot;г.&quot;"/>
    <numFmt numFmtId="197" formatCode="0_ ;\-0\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2" fillId="0" borderId="10" xfId="57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7" applyNumberFormat="1" applyFont="1" applyBorder="1" applyAlignment="1">
      <alignment horizontal="center" vertical="top"/>
      <protection/>
    </xf>
    <xf numFmtId="0" fontId="24" fillId="0" borderId="11" xfId="57" applyNumberFormat="1" applyFont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 vertical="top" wrapText="1"/>
      <protection/>
    </xf>
    <xf numFmtId="0" fontId="22" fillId="0" borderId="11" xfId="57" applyFont="1" applyFill="1" applyBorder="1" applyAlignment="1">
      <alignment horizontal="center" vertical="top" wrapText="1"/>
      <protection/>
    </xf>
    <xf numFmtId="0" fontId="22" fillId="0" borderId="11" xfId="57" applyFont="1" applyBorder="1">
      <alignment/>
      <protection/>
    </xf>
    <xf numFmtId="0" fontId="22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2" xfId="57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7" fillId="0" borderId="11" xfId="57" applyNumberFormat="1" applyFont="1" applyBorder="1" applyAlignment="1">
      <alignment horizontal="center" vertical="top"/>
      <protection/>
    </xf>
    <xf numFmtId="0" fontId="27" fillId="0" borderId="10" xfId="57" applyNumberFormat="1" applyFont="1" applyBorder="1" applyAlignment="1">
      <alignment horizontal="center" vertical="top"/>
      <protection/>
    </xf>
    <xf numFmtId="0" fontId="26" fillId="0" borderId="11" xfId="57" applyFont="1" applyFill="1" applyBorder="1" applyAlignment="1">
      <alignment horizontal="center" vertical="top" wrapText="1"/>
      <protection/>
    </xf>
    <xf numFmtId="14" fontId="32" fillId="0" borderId="10" xfId="0" applyNumberFormat="1" applyFont="1" applyBorder="1" applyAlignment="1">
      <alignment horizontal="centerContinuous"/>
    </xf>
    <xf numFmtId="14" fontId="32" fillId="0" borderId="10" xfId="0" applyNumberFormat="1" applyFont="1" applyBorder="1" applyAlignment="1">
      <alignment horizontal="center" vertical="top"/>
    </xf>
    <xf numFmtId="0" fontId="27" fillId="0" borderId="0" xfId="57" applyFont="1" applyAlignment="1">
      <alignment horizontal="center" vertical="top"/>
      <protection/>
    </xf>
    <xf numFmtId="0" fontId="22" fillId="0" borderId="11" xfId="56" applyFont="1" applyFill="1" applyBorder="1" applyAlignment="1">
      <alignment horizontal="center" vertical="top"/>
      <protection/>
    </xf>
    <xf numFmtId="0" fontId="27" fillId="0" borderId="14" xfId="57" applyNumberFormat="1" applyFont="1" applyBorder="1" applyAlignment="1">
      <alignment horizontal="center" vertical="top"/>
      <protection/>
    </xf>
    <xf numFmtId="195" fontId="22" fillId="0" borderId="10" xfId="57" applyNumberFormat="1" applyFont="1" applyBorder="1">
      <alignment/>
      <protection/>
    </xf>
    <xf numFmtId="0" fontId="33" fillId="0" borderId="0" xfId="0" applyFont="1" applyFill="1" applyAlignment="1">
      <alignment vertical="top" wrapText="1"/>
    </xf>
    <xf numFmtId="0" fontId="23" fillId="0" borderId="15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20" fillId="0" borderId="0" xfId="0" applyFont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5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140625" defaultRowHeight="12.75"/>
  <cols>
    <col min="1" max="1" width="5.140625" style="10" customWidth="1"/>
    <col min="2" max="2" width="10.7109375" style="11" customWidth="1"/>
    <col min="3" max="3" width="7.28125" style="11" customWidth="1"/>
    <col min="4" max="4" width="6.140625" style="32" customWidth="1"/>
    <col min="5" max="5" width="15.28125" style="16" customWidth="1"/>
    <col min="6" max="6" width="6.57421875" style="17" customWidth="1"/>
    <col min="7" max="7" width="10.28125" style="18" customWidth="1"/>
    <col min="8" max="8" width="42.7109375" style="16" customWidth="1"/>
    <col min="9" max="16" width="6.57421875" style="1" customWidth="1"/>
    <col min="17" max="17" width="5.57421875" style="1" customWidth="1"/>
    <col min="18" max="18" width="9.140625" style="19" customWidth="1"/>
    <col min="19" max="19" width="15.7109375" style="19" customWidth="1"/>
    <col min="20" max="20" width="14.8515625" style="1" customWidth="1"/>
    <col min="21" max="21" width="14.421875" style="1" customWidth="1"/>
    <col min="22" max="16384" width="9.140625" style="1" customWidth="1"/>
  </cols>
  <sheetData>
    <row r="1" spans="18:20" ht="51.75" customHeight="1">
      <c r="R1" s="53"/>
      <c r="S1" s="53"/>
      <c r="T1" s="53"/>
    </row>
    <row r="2" spans="1:20" ht="62.2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0"/>
      <c r="T2" s="40"/>
    </row>
    <row r="3" spans="1:20" ht="12" customHeight="1">
      <c r="A3" s="22"/>
      <c r="B3" s="23"/>
      <c r="C3" s="23"/>
      <c r="D3" s="37"/>
      <c r="E3" s="21"/>
      <c r="F3" s="21"/>
      <c r="G3" s="21"/>
      <c r="H3" s="21"/>
      <c r="Q3" s="38"/>
      <c r="R3" s="39"/>
      <c r="S3" s="43" t="s">
        <v>33</v>
      </c>
      <c r="T3" s="40"/>
    </row>
    <row r="4" spans="1:20" ht="18" customHeight="1" hidden="1">
      <c r="A4" s="2"/>
      <c r="B4" s="3"/>
      <c r="C4" s="3"/>
      <c r="E4" s="12"/>
      <c r="F4" s="13"/>
      <c r="G4" s="14"/>
      <c r="H4" s="1"/>
      <c r="I4" s="54" t="s">
        <v>7</v>
      </c>
      <c r="J4" s="55"/>
      <c r="K4" s="55"/>
      <c r="L4" s="55"/>
      <c r="M4" s="55"/>
      <c r="N4" s="55"/>
      <c r="O4" s="55"/>
      <c r="P4" s="55"/>
      <c r="Q4" s="55"/>
      <c r="R4" s="39"/>
      <c r="S4" s="40"/>
      <c r="T4" s="41"/>
    </row>
    <row r="5" spans="1:21" s="31" customFormat="1" ht="54.75">
      <c r="A5" s="5" t="s">
        <v>0</v>
      </c>
      <c r="B5" s="5" t="s">
        <v>5</v>
      </c>
      <c r="C5" s="5" t="s">
        <v>1</v>
      </c>
      <c r="D5" s="42" t="s">
        <v>11</v>
      </c>
      <c r="E5" s="33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6</v>
      </c>
      <c r="S5" s="5" t="s">
        <v>4</v>
      </c>
      <c r="T5" s="5" t="s">
        <v>8</v>
      </c>
      <c r="U5" s="5" t="s">
        <v>10</v>
      </c>
    </row>
    <row r="6" spans="1:21" ht="24.75" customHeight="1">
      <c r="A6" s="24">
        <v>1</v>
      </c>
      <c r="B6" s="44">
        <v>45</v>
      </c>
      <c r="C6" s="44">
        <v>46</v>
      </c>
      <c r="D6" s="25" t="s">
        <v>14</v>
      </c>
      <c r="E6" s="34">
        <v>39570</v>
      </c>
      <c r="F6" s="46">
        <v>43</v>
      </c>
      <c r="G6" s="5" t="s">
        <v>3</v>
      </c>
      <c r="H6" s="26" t="s">
        <v>24</v>
      </c>
      <c r="I6" s="28">
        <v>4</v>
      </c>
      <c r="J6" s="28">
        <v>5</v>
      </c>
      <c r="K6" s="28">
        <v>3</v>
      </c>
      <c r="L6" s="28">
        <v>1</v>
      </c>
      <c r="M6" s="28">
        <v>4</v>
      </c>
      <c r="N6" s="28">
        <v>6</v>
      </c>
      <c r="O6" s="28">
        <v>6</v>
      </c>
      <c r="P6" s="28">
        <v>4</v>
      </c>
      <c r="Q6" s="28">
        <v>6</v>
      </c>
      <c r="R6" s="29">
        <f>SUM(I6:Q6)</f>
        <v>39</v>
      </c>
      <c r="S6" s="29">
        <v>67</v>
      </c>
      <c r="T6" s="30">
        <f>R6/S6</f>
        <v>0.582089552238806</v>
      </c>
      <c r="U6" s="28" t="s">
        <v>34</v>
      </c>
    </row>
    <row r="7" spans="1:21" ht="24.75" customHeight="1">
      <c r="A7" s="8">
        <v>2</v>
      </c>
      <c r="B7" s="44">
        <v>45</v>
      </c>
      <c r="C7" s="45">
        <v>5</v>
      </c>
      <c r="D7" s="7" t="s">
        <v>14</v>
      </c>
      <c r="E7" s="48">
        <v>39687</v>
      </c>
      <c r="F7" s="46">
        <v>43</v>
      </c>
      <c r="G7" s="50" t="s">
        <v>19</v>
      </c>
      <c r="H7" s="26" t="s">
        <v>24</v>
      </c>
      <c r="I7" s="4">
        <v>4</v>
      </c>
      <c r="J7" s="4">
        <v>6</v>
      </c>
      <c r="K7" s="4">
        <v>2</v>
      </c>
      <c r="L7" s="28">
        <v>1</v>
      </c>
      <c r="M7" s="4">
        <v>4</v>
      </c>
      <c r="N7" s="4">
        <v>6</v>
      </c>
      <c r="O7" s="4">
        <v>5</v>
      </c>
      <c r="P7" s="4">
        <v>3.5</v>
      </c>
      <c r="Q7" s="4">
        <v>5</v>
      </c>
      <c r="R7" s="20">
        <f>SUM(I7:Q7)</f>
        <v>36.5</v>
      </c>
      <c r="S7" s="29">
        <v>67</v>
      </c>
      <c r="T7" s="30">
        <f>R7/S7</f>
        <v>0.5447761194029851</v>
      </c>
      <c r="U7" s="28" t="s">
        <v>34</v>
      </c>
    </row>
    <row r="8" spans="1:21" ht="24.75" customHeight="1">
      <c r="A8" s="6">
        <v>3</v>
      </c>
      <c r="B8" s="44">
        <v>45</v>
      </c>
      <c r="C8" s="45">
        <v>19</v>
      </c>
      <c r="D8" s="7" t="s">
        <v>14</v>
      </c>
      <c r="E8" s="48">
        <v>39540</v>
      </c>
      <c r="F8" s="46">
        <v>43</v>
      </c>
      <c r="G8" s="15" t="s">
        <v>19</v>
      </c>
      <c r="H8" s="26" t="s">
        <v>24</v>
      </c>
      <c r="I8" s="4">
        <v>4</v>
      </c>
      <c r="J8" s="4">
        <v>3</v>
      </c>
      <c r="K8" s="4">
        <v>3</v>
      </c>
      <c r="L8" s="28">
        <v>1</v>
      </c>
      <c r="M8" s="4">
        <v>5</v>
      </c>
      <c r="N8" s="4">
        <v>5</v>
      </c>
      <c r="O8" s="4">
        <v>6</v>
      </c>
      <c r="P8" s="4">
        <v>1</v>
      </c>
      <c r="Q8" s="4">
        <v>6</v>
      </c>
      <c r="R8" s="20">
        <f>SUM(I8:Q8)</f>
        <v>34</v>
      </c>
      <c r="S8" s="29">
        <v>67</v>
      </c>
      <c r="T8" s="30">
        <f>R8/S8</f>
        <v>0.5074626865671642</v>
      </c>
      <c r="U8" s="28" t="s">
        <v>34</v>
      </c>
    </row>
    <row r="9" spans="1:21" ht="24.75" customHeight="1">
      <c r="A9" s="6">
        <v>4</v>
      </c>
      <c r="B9" s="44">
        <v>45</v>
      </c>
      <c r="C9" s="45">
        <v>6</v>
      </c>
      <c r="D9" s="7" t="s">
        <v>14</v>
      </c>
      <c r="E9" s="48">
        <v>39440</v>
      </c>
      <c r="F9" s="46">
        <v>43</v>
      </c>
      <c r="G9" s="15" t="s">
        <v>17</v>
      </c>
      <c r="H9" s="26" t="s">
        <v>24</v>
      </c>
      <c r="I9" s="4">
        <v>2</v>
      </c>
      <c r="J9" s="4">
        <v>3</v>
      </c>
      <c r="K9" s="4">
        <v>2</v>
      </c>
      <c r="L9" s="28">
        <v>0</v>
      </c>
      <c r="M9" s="4">
        <v>2</v>
      </c>
      <c r="N9" s="4">
        <v>5</v>
      </c>
      <c r="O9" s="4">
        <v>4</v>
      </c>
      <c r="P9" s="4">
        <v>1</v>
      </c>
      <c r="Q9" s="4">
        <v>2</v>
      </c>
      <c r="R9" s="20">
        <f>SUM(I9:Q9)</f>
        <v>21</v>
      </c>
      <c r="S9" s="29">
        <v>67</v>
      </c>
      <c r="T9" s="30">
        <f>R9/S9</f>
        <v>0.31343283582089554</v>
      </c>
      <c r="U9" s="4"/>
    </row>
    <row r="10" spans="1:21" ht="24.75" customHeight="1">
      <c r="A10" s="8">
        <v>5</v>
      </c>
      <c r="B10" s="44">
        <v>45</v>
      </c>
      <c r="C10" s="45">
        <v>44</v>
      </c>
      <c r="D10" s="7" t="s">
        <v>14</v>
      </c>
      <c r="E10" s="48">
        <v>39919</v>
      </c>
      <c r="F10" s="46">
        <v>43</v>
      </c>
      <c r="G10" s="15" t="s">
        <v>19</v>
      </c>
      <c r="H10" s="26" t="s">
        <v>24</v>
      </c>
      <c r="I10" s="4">
        <v>3</v>
      </c>
      <c r="J10" s="4">
        <v>3.5</v>
      </c>
      <c r="K10" s="4">
        <v>2</v>
      </c>
      <c r="L10" s="28">
        <v>0</v>
      </c>
      <c r="M10" s="4">
        <v>2</v>
      </c>
      <c r="N10" s="4">
        <v>4</v>
      </c>
      <c r="O10" s="4">
        <v>3</v>
      </c>
      <c r="P10" s="4">
        <v>1</v>
      </c>
      <c r="Q10" s="4">
        <v>2</v>
      </c>
      <c r="R10" s="20">
        <f>SUM(I10:Q10)</f>
        <v>20.5</v>
      </c>
      <c r="S10" s="29">
        <v>67</v>
      </c>
      <c r="T10" s="30">
        <f>R10/S10</f>
        <v>0.30597014925373134</v>
      </c>
      <c r="U10" s="4"/>
    </row>
    <row r="11" spans="1:21" ht="24.75" customHeight="1">
      <c r="A11" s="6">
        <v>6</v>
      </c>
      <c r="B11" s="44">
        <v>45</v>
      </c>
      <c r="C11" s="45">
        <v>53</v>
      </c>
      <c r="D11" s="7" t="s">
        <v>14</v>
      </c>
      <c r="E11" s="48">
        <v>39458</v>
      </c>
      <c r="F11" s="46">
        <v>43</v>
      </c>
      <c r="G11" s="15" t="s">
        <v>19</v>
      </c>
      <c r="H11" s="26" t="s">
        <v>24</v>
      </c>
      <c r="I11" s="4">
        <v>2</v>
      </c>
      <c r="J11" s="4">
        <v>3</v>
      </c>
      <c r="K11" s="4">
        <v>1</v>
      </c>
      <c r="L11" s="28">
        <v>0</v>
      </c>
      <c r="M11" s="4">
        <v>2</v>
      </c>
      <c r="N11" s="4">
        <v>5</v>
      </c>
      <c r="O11" s="4">
        <v>3</v>
      </c>
      <c r="P11" s="4">
        <v>1</v>
      </c>
      <c r="Q11" s="4">
        <v>2</v>
      </c>
      <c r="R11" s="20">
        <f>SUM(I11:Q11)</f>
        <v>19</v>
      </c>
      <c r="S11" s="29">
        <v>67</v>
      </c>
      <c r="T11" s="30">
        <f>R11/S11</f>
        <v>0.2835820895522388</v>
      </c>
      <c r="U11" s="4"/>
    </row>
    <row r="12" spans="1:21" ht="24.75" customHeight="1">
      <c r="A12" s="6">
        <v>7</v>
      </c>
      <c r="B12" s="44">
        <v>45</v>
      </c>
      <c r="C12" s="45">
        <v>76</v>
      </c>
      <c r="D12" s="7" t="s">
        <v>14</v>
      </c>
      <c r="E12" s="48">
        <v>39525</v>
      </c>
      <c r="F12" s="46">
        <v>43</v>
      </c>
      <c r="G12" s="15" t="s">
        <v>19</v>
      </c>
      <c r="H12" s="26" t="s">
        <v>24</v>
      </c>
      <c r="I12" s="4">
        <v>4</v>
      </c>
      <c r="J12" s="52">
        <v>0.5</v>
      </c>
      <c r="K12" s="4">
        <v>2</v>
      </c>
      <c r="L12" s="28">
        <v>0</v>
      </c>
      <c r="M12" s="4">
        <v>2</v>
      </c>
      <c r="N12" s="4">
        <v>3</v>
      </c>
      <c r="O12" s="4">
        <v>4</v>
      </c>
      <c r="P12" s="4">
        <v>1</v>
      </c>
      <c r="Q12" s="4">
        <v>2</v>
      </c>
      <c r="R12" s="20">
        <f>SUM(I12:Q12)</f>
        <v>18.5</v>
      </c>
      <c r="S12" s="29">
        <v>67</v>
      </c>
      <c r="T12" s="30">
        <f>R12/S12</f>
        <v>0.27611940298507465</v>
      </c>
      <c r="U12" s="4"/>
    </row>
    <row r="13" spans="1:21" ht="24.75" customHeight="1">
      <c r="A13" s="8">
        <v>8</v>
      </c>
      <c r="B13" s="44">
        <v>45</v>
      </c>
      <c r="C13" s="45">
        <v>49</v>
      </c>
      <c r="D13" s="7" t="s">
        <v>14</v>
      </c>
      <c r="E13" s="36" t="s">
        <v>20</v>
      </c>
      <c r="F13" s="46">
        <v>43</v>
      </c>
      <c r="G13" s="15" t="s">
        <v>17</v>
      </c>
      <c r="H13" s="26" t="s">
        <v>24</v>
      </c>
      <c r="I13" s="4">
        <v>3</v>
      </c>
      <c r="J13" s="4">
        <v>3</v>
      </c>
      <c r="K13" s="4">
        <v>3</v>
      </c>
      <c r="L13" s="28">
        <v>0</v>
      </c>
      <c r="M13" s="4">
        <v>1</v>
      </c>
      <c r="N13" s="4">
        <v>4</v>
      </c>
      <c r="O13" s="4">
        <v>2</v>
      </c>
      <c r="P13" s="4">
        <v>0</v>
      </c>
      <c r="Q13" s="4">
        <v>2</v>
      </c>
      <c r="R13" s="20">
        <f>SUM(I13:Q13)</f>
        <v>18</v>
      </c>
      <c r="S13" s="29">
        <v>67</v>
      </c>
      <c r="T13" s="30">
        <f>R13/S13</f>
        <v>0.26865671641791045</v>
      </c>
      <c r="U13" s="4"/>
    </row>
    <row r="14" spans="1:21" ht="24.75" customHeight="1">
      <c r="A14" s="6">
        <v>9</v>
      </c>
      <c r="B14" s="44">
        <v>45</v>
      </c>
      <c r="C14" s="45">
        <v>50</v>
      </c>
      <c r="D14" s="7" t="s">
        <v>14</v>
      </c>
      <c r="E14" s="35">
        <v>39392</v>
      </c>
      <c r="F14" s="46">
        <v>43</v>
      </c>
      <c r="G14" s="15" t="s">
        <v>19</v>
      </c>
      <c r="H14" s="26" t="s">
        <v>24</v>
      </c>
      <c r="I14" s="4">
        <v>3</v>
      </c>
      <c r="J14" s="4">
        <v>1.5</v>
      </c>
      <c r="K14" s="4">
        <v>3</v>
      </c>
      <c r="L14" s="28">
        <v>0</v>
      </c>
      <c r="M14" s="4">
        <v>1</v>
      </c>
      <c r="N14" s="4">
        <v>5</v>
      </c>
      <c r="O14" s="4">
        <v>2</v>
      </c>
      <c r="P14" s="4">
        <v>0</v>
      </c>
      <c r="Q14" s="4">
        <v>2</v>
      </c>
      <c r="R14" s="20">
        <f>SUM(I14:Q14)</f>
        <v>17.5</v>
      </c>
      <c r="S14" s="29">
        <v>67</v>
      </c>
      <c r="T14" s="30">
        <f>R14/S14</f>
        <v>0.26119402985074625</v>
      </c>
      <c r="U14" s="4"/>
    </row>
    <row r="15" spans="1:21" ht="24.75" customHeight="1">
      <c r="A15" s="8">
        <v>10</v>
      </c>
      <c r="B15" s="44">
        <v>45</v>
      </c>
      <c r="C15" s="45">
        <v>10</v>
      </c>
      <c r="D15" s="7" t="s">
        <v>14</v>
      </c>
      <c r="E15" s="48">
        <v>39632</v>
      </c>
      <c r="F15" s="46">
        <v>43</v>
      </c>
      <c r="G15" s="15" t="s">
        <v>19</v>
      </c>
      <c r="H15" s="26" t="s">
        <v>24</v>
      </c>
      <c r="I15" s="4">
        <v>2</v>
      </c>
      <c r="J15" s="4">
        <v>2</v>
      </c>
      <c r="K15" s="4">
        <v>2</v>
      </c>
      <c r="L15" s="28">
        <v>0</v>
      </c>
      <c r="M15" s="4">
        <v>1</v>
      </c>
      <c r="N15" s="4">
        <v>4</v>
      </c>
      <c r="O15" s="4">
        <v>3</v>
      </c>
      <c r="P15" s="4">
        <v>0</v>
      </c>
      <c r="Q15" s="4">
        <v>2</v>
      </c>
      <c r="R15" s="20">
        <f>SUM(I15:Q15)</f>
        <v>16</v>
      </c>
      <c r="S15" s="29">
        <v>67</v>
      </c>
      <c r="T15" s="30">
        <f>R15/S15</f>
        <v>0.23880597014925373</v>
      </c>
      <c r="U15" s="4"/>
    </row>
    <row r="16" spans="1:21" ht="24.75" customHeight="1">
      <c r="A16" s="8">
        <v>11</v>
      </c>
      <c r="B16" s="44">
        <v>45</v>
      </c>
      <c r="C16" s="45">
        <v>71</v>
      </c>
      <c r="D16" s="7" t="s">
        <v>14</v>
      </c>
      <c r="E16" s="48">
        <v>39500</v>
      </c>
      <c r="F16" s="46">
        <v>43</v>
      </c>
      <c r="G16" s="15" t="s">
        <v>19</v>
      </c>
      <c r="H16" s="26" t="s">
        <v>24</v>
      </c>
      <c r="I16" s="4">
        <v>2</v>
      </c>
      <c r="J16" s="4">
        <v>2</v>
      </c>
      <c r="K16" s="4">
        <v>1</v>
      </c>
      <c r="L16" s="28">
        <v>0</v>
      </c>
      <c r="M16" s="4">
        <v>0</v>
      </c>
      <c r="N16" s="4">
        <v>4</v>
      </c>
      <c r="O16" s="4">
        <v>4</v>
      </c>
      <c r="P16" s="4">
        <v>1</v>
      </c>
      <c r="Q16" s="4">
        <v>1</v>
      </c>
      <c r="R16" s="20">
        <f>SUM(I16:Q16)</f>
        <v>15</v>
      </c>
      <c r="S16" s="29">
        <v>67</v>
      </c>
      <c r="T16" s="30">
        <f>R16/S16</f>
        <v>0.22388059701492538</v>
      </c>
      <c r="U16" s="4"/>
    </row>
    <row r="17" spans="1:21" ht="24.75" customHeight="1">
      <c r="A17" s="8">
        <v>12</v>
      </c>
      <c r="B17" s="44">
        <v>43</v>
      </c>
      <c r="C17" s="45">
        <v>77</v>
      </c>
      <c r="D17" s="7" t="s">
        <v>14</v>
      </c>
      <c r="E17" s="48">
        <v>39285</v>
      </c>
      <c r="F17" s="46">
        <v>43</v>
      </c>
      <c r="G17" s="15" t="s">
        <v>15</v>
      </c>
      <c r="H17" s="26" t="s">
        <v>24</v>
      </c>
      <c r="I17" s="4">
        <v>0</v>
      </c>
      <c r="J17" s="4">
        <v>4</v>
      </c>
      <c r="K17" s="4">
        <v>2</v>
      </c>
      <c r="L17" s="28">
        <v>0</v>
      </c>
      <c r="M17" s="4">
        <v>1</v>
      </c>
      <c r="N17" s="4">
        <v>3</v>
      </c>
      <c r="O17" s="4">
        <v>3</v>
      </c>
      <c r="P17" s="4">
        <v>1</v>
      </c>
      <c r="Q17" s="4">
        <v>1</v>
      </c>
      <c r="R17" s="20">
        <f>SUM(I17:Q17)</f>
        <v>15</v>
      </c>
      <c r="S17" s="29">
        <v>67</v>
      </c>
      <c r="T17" s="30">
        <f>R17/S17</f>
        <v>0.22388059701492538</v>
      </c>
      <c r="U17" s="4"/>
    </row>
    <row r="18" spans="1:21" ht="24.75" customHeight="1">
      <c r="A18" s="8">
        <v>13</v>
      </c>
      <c r="B18" s="44">
        <v>45</v>
      </c>
      <c r="C18" s="45">
        <v>3</v>
      </c>
      <c r="D18" s="7" t="s">
        <v>14</v>
      </c>
      <c r="E18" s="34">
        <v>39623</v>
      </c>
      <c r="F18" s="46">
        <v>43</v>
      </c>
      <c r="G18" s="15" t="s">
        <v>17</v>
      </c>
      <c r="H18" s="26" t="s">
        <v>24</v>
      </c>
      <c r="I18" s="4">
        <v>2</v>
      </c>
      <c r="J18" s="4">
        <v>3</v>
      </c>
      <c r="K18" s="4">
        <v>1</v>
      </c>
      <c r="L18" s="28">
        <v>0</v>
      </c>
      <c r="M18" s="4">
        <v>1</v>
      </c>
      <c r="N18" s="4">
        <v>3</v>
      </c>
      <c r="O18" s="4">
        <v>2</v>
      </c>
      <c r="P18" s="4">
        <v>0</v>
      </c>
      <c r="Q18" s="4">
        <v>2</v>
      </c>
      <c r="R18" s="20">
        <f>SUM(I18:Q18)</f>
        <v>14</v>
      </c>
      <c r="S18" s="29">
        <v>67</v>
      </c>
      <c r="T18" s="30">
        <f>R18/S18</f>
        <v>0.208955223880597</v>
      </c>
      <c r="U18" s="4"/>
    </row>
    <row r="19" spans="1:21" ht="24.75" customHeight="1">
      <c r="A19" s="8">
        <v>13</v>
      </c>
      <c r="B19" s="44">
        <v>45</v>
      </c>
      <c r="C19" s="45">
        <v>21</v>
      </c>
      <c r="D19" s="7" t="s">
        <v>13</v>
      </c>
      <c r="E19" s="35">
        <v>39543</v>
      </c>
      <c r="F19" s="46">
        <v>43</v>
      </c>
      <c r="G19" s="15" t="s">
        <v>15</v>
      </c>
      <c r="H19" s="26" t="s">
        <v>24</v>
      </c>
      <c r="I19" s="4">
        <v>0</v>
      </c>
      <c r="J19" s="4">
        <v>5</v>
      </c>
      <c r="K19" s="4">
        <v>1</v>
      </c>
      <c r="L19" s="28">
        <v>0</v>
      </c>
      <c r="M19" s="4">
        <v>1</v>
      </c>
      <c r="N19" s="4">
        <v>4</v>
      </c>
      <c r="O19" s="4">
        <v>2</v>
      </c>
      <c r="P19" s="4">
        <v>0</v>
      </c>
      <c r="Q19" s="4">
        <v>1</v>
      </c>
      <c r="R19" s="20">
        <f>SUM(I19:Q19)</f>
        <v>14</v>
      </c>
      <c r="S19" s="29">
        <v>67</v>
      </c>
      <c r="T19" s="30">
        <f>R19/S19</f>
        <v>0.208955223880597</v>
      </c>
      <c r="U19" s="4"/>
    </row>
    <row r="20" spans="1:21" ht="24.75" customHeight="1">
      <c r="A20" s="8">
        <v>14</v>
      </c>
      <c r="B20" s="44">
        <v>45</v>
      </c>
      <c r="C20" s="45">
        <v>9</v>
      </c>
      <c r="D20" s="7" t="s">
        <v>13</v>
      </c>
      <c r="E20" s="48">
        <v>39473</v>
      </c>
      <c r="F20" s="46">
        <v>43</v>
      </c>
      <c r="G20" s="15" t="s">
        <v>15</v>
      </c>
      <c r="H20" s="26" t="s">
        <v>24</v>
      </c>
      <c r="I20" s="4">
        <v>1</v>
      </c>
      <c r="J20" s="4">
        <v>2</v>
      </c>
      <c r="K20" s="4">
        <v>2</v>
      </c>
      <c r="L20" s="28">
        <v>0</v>
      </c>
      <c r="M20" s="4">
        <v>0</v>
      </c>
      <c r="N20" s="4">
        <v>5</v>
      </c>
      <c r="O20" s="4">
        <v>1</v>
      </c>
      <c r="P20" s="4">
        <v>1</v>
      </c>
      <c r="Q20" s="4">
        <v>2</v>
      </c>
      <c r="R20" s="20">
        <f>SUM(I20:Q20)</f>
        <v>14</v>
      </c>
      <c r="S20" s="29">
        <v>67</v>
      </c>
      <c r="T20" s="30">
        <f>R20/S20</f>
        <v>0.208955223880597</v>
      </c>
      <c r="U20" s="4"/>
    </row>
    <row r="21" spans="1:21" ht="18">
      <c r="A21" s="8">
        <v>15</v>
      </c>
      <c r="B21" s="44">
        <v>45</v>
      </c>
      <c r="C21" s="45">
        <v>18</v>
      </c>
      <c r="D21" s="7" t="s">
        <v>13</v>
      </c>
      <c r="E21" s="48">
        <v>39540</v>
      </c>
      <c r="F21" s="46">
        <v>43</v>
      </c>
      <c r="G21" s="15" t="s">
        <v>19</v>
      </c>
      <c r="H21" s="26" t="s">
        <v>24</v>
      </c>
      <c r="I21" s="4">
        <v>3</v>
      </c>
      <c r="J21" s="4">
        <v>2</v>
      </c>
      <c r="K21" s="4">
        <v>3</v>
      </c>
      <c r="L21" s="4">
        <v>0</v>
      </c>
      <c r="M21" s="4">
        <v>1</v>
      </c>
      <c r="N21" s="4">
        <v>3</v>
      </c>
      <c r="O21" s="4">
        <v>0</v>
      </c>
      <c r="P21" s="4">
        <v>1</v>
      </c>
      <c r="Q21" s="4">
        <v>1</v>
      </c>
      <c r="R21" s="20">
        <f>SUM(I21:Q21)</f>
        <v>14</v>
      </c>
      <c r="S21" s="29">
        <v>67</v>
      </c>
      <c r="T21" s="30">
        <f>R21/S21</f>
        <v>0.208955223880597</v>
      </c>
      <c r="U21" s="4"/>
    </row>
    <row r="22" spans="1:21" ht="18">
      <c r="A22" s="24">
        <v>17</v>
      </c>
      <c r="B22" s="44">
        <v>43</v>
      </c>
      <c r="C22" s="44">
        <v>52</v>
      </c>
      <c r="D22" s="25" t="s">
        <v>13</v>
      </c>
      <c r="E22" s="34">
        <v>39509</v>
      </c>
      <c r="F22" s="46">
        <v>43</v>
      </c>
      <c r="G22" s="15" t="s">
        <v>15</v>
      </c>
      <c r="H22" s="26" t="s">
        <v>24</v>
      </c>
      <c r="I22" s="28">
        <v>2</v>
      </c>
      <c r="J22" s="28">
        <v>1</v>
      </c>
      <c r="K22" s="28">
        <v>1</v>
      </c>
      <c r="L22" s="4">
        <v>0</v>
      </c>
      <c r="M22" s="28">
        <v>0</v>
      </c>
      <c r="N22" s="28">
        <v>3</v>
      </c>
      <c r="O22" s="28">
        <v>4</v>
      </c>
      <c r="P22" s="4">
        <v>1</v>
      </c>
      <c r="Q22" s="4">
        <v>1</v>
      </c>
      <c r="R22" s="29">
        <f>SUM(I22:Q22)</f>
        <v>13</v>
      </c>
      <c r="S22" s="29">
        <v>67</v>
      </c>
      <c r="T22" s="30">
        <f>R22/S22</f>
        <v>0.19402985074626866</v>
      </c>
      <c r="U22" s="28"/>
    </row>
    <row r="23" spans="1:21" ht="18">
      <c r="A23" s="8">
        <v>18</v>
      </c>
      <c r="B23" s="44">
        <v>45</v>
      </c>
      <c r="C23" s="45">
        <v>27</v>
      </c>
      <c r="D23" s="7" t="s">
        <v>13</v>
      </c>
      <c r="E23" s="34">
        <v>39568</v>
      </c>
      <c r="F23" s="46">
        <v>43</v>
      </c>
      <c r="G23" s="27" t="s">
        <v>19</v>
      </c>
      <c r="H23" s="26" t="s">
        <v>24</v>
      </c>
      <c r="I23" s="4">
        <v>1</v>
      </c>
      <c r="J23" s="4">
        <v>4</v>
      </c>
      <c r="K23" s="4">
        <v>1</v>
      </c>
      <c r="L23" s="4">
        <v>0</v>
      </c>
      <c r="M23" s="4">
        <v>2</v>
      </c>
      <c r="N23" s="4">
        <v>3</v>
      </c>
      <c r="O23" s="4">
        <v>1</v>
      </c>
      <c r="P23" s="4">
        <v>1</v>
      </c>
      <c r="Q23" s="4">
        <v>0</v>
      </c>
      <c r="R23" s="20">
        <f>SUM(I23:Q23)</f>
        <v>13</v>
      </c>
      <c r="S23" s="29">
        <v>67</v>
      </c>
      <c r="T23" s="30">
        <f>R23/S23</f>
        <v>0.19402985074626866</v>
      </c>
      <c r="U23" s="4"/>
    </row>
    <row r="24" spans="1:21" ht="18">
      <c r="A24" s="6">
        <v>19</v>
      </c>
      <c r="B24" s="44">
        <v>45</v>
      </c>
      <c r="C24" s="45">
        <v>31</v>
      </c>
      <c r="D24" s="7" t="s">
        <v>14</v>
      </c>
      <c r="E24" s="48">
        <v>39532</v>
      </c>
      <c r="F24" s="46">
        <v>43</v>
      </c>
      <c r="G24" s="15" t="s">
        <v>15</v>
      </c>
      <c r="H24" s="26" t="s">
        <v>24</v>
      </c>
      <c r="I24" s="4">
        <v>4</v>
      </c>
      <c r="J24" s="4">
        <v>1.5</v>
      </c>
      <c r="K24" s="4">
        <v>1</v>
      </c>
      <c r="L24" s="4">
        <v>0</v>
      </c>
      <c r="M24" s="4">
        <v>0</v>
      </c>
      <c r="N24" s="4">
        <v>2</v>
      </c>
      <c r="O24" s="4">
        <v>2</v>
      </c>
      <c r="P24" s="4">
        <v>0</v>
      </c>
      <c r="Q24" s="4">
        <v>2</v>
      </c>
      <c r="R24" s="20">
        <f>SUM(I24:Q24)</f>
        <v>12.5</v>
      </c>
      <c r="S24" s="29">
        <v>67</v>
      </c>
      <c r="T24" s="30">
        <f>R24/S24</f>
        <v>0.1865671641791045</v>
      </c>
      <c r="U24" s="4"/>
    </row>
    <row r="25" spans="1:21" ht="18">
      <c r="A25" s="6">
        <v>20</v>
      </c>
      <c r="B25" s="44">
        <v>43</v>
      </c>
      <c r="C25" s="45">
        <v>69</v>
      </c>
      <c r="D25" s="7" t="s">
        <v>14</v>
      </c>
      <c r="E25" s="48">
        <v>39683</v>
      </c>
      <c r="F25" s="46">
        <v>43</v>
      </c>
      <c r="G25" s="15" t="s">
        <v>15</v>
      </c>
      <c r="H25" s="26" t="s">
        <v>24</v>
      </c>
      <c r="I25" s="4">
        <v>0</v>
      </c>
      <c r="J25" s="4">
        <v>3</v>
      </c>
      <c r="K25" s="4">
        <v>2</v>
      </c>
      <c r="L25" s="4">
        <v>0</v>
      </c>
      <c r="M25" s="4">
        <v>0</v>
      </c>
      <c r="N25" s="4">
        <v>2</v>
      </c>
      <c r="O25" s="4">
        <v>3</v>
      </c>
      <c r="P25" s="4">
        <v>1</v>
      </c>
      <c r="Q25" s="4">
        <v>1</v>
      </c>
      <c r="R25" s="20">
        <f>SUM(I25:Q25)</f>
        <v>12</v>
      </c>
      <c r="S25" s="29">
        <v>67</v>
      </c>
      <c r="T25" s="30">
        <f>R25/S25</f>
        <v>0.1791044776119403</v>
      </c>
      <c r="U25" s="4"/>
    </row>
    <row r="26" spans="1:21" ht="18">
      <c r="A26" s="8">
        <v>21</v>
      </c>
      <c r="B26" s="45">
        <v>45</v>
      </c>
      <c r="C26" s="45">
        <v>70</v>
      </c>
      <c r="D26" s="7" t="s">
        <v>14</v>
      </c>
      <c r="E26" s="48">
        <v>39542</v>
      </c>
      <c r="F26" s="46">
        <v>43</v>
      </c>
      <c r="G26" s="15" t="s">
        <v>15</v>
      </c>
      <c r="H26" s="26" t="s">
        <v>24</v>
      </c>
      <c r="I26" s="4">
        <v>0</v>
      </c>
      <c r="J26" s="4">
        <v>3</v>
      </c>
      <c r="K26" s="4"/>
      <c r="L26" s="4">
        <v>0</v>
      </c>
      <c r="M26" s="4">
        <v>1</v>
      </c>
      <c r="N26" s="4">
        <v>5</v>
      </c>
      <c r="O26" s="4">
        <v>2</v>
      </c>
      <c r="P26" s="4">
        <v>0</v>
      </c>
      <c r="Q26" s="4">
        <v>1</v>
      </c>
      <c r="R26" s="20">
        <f>SUM(I26:Q26)</f>
        <v>12</v>
      </c>
      <c r="S26" s="29">
        <v>67</v>
      </c>
      <c r="T26" s="30">
        <f>R26/S26</f>
        <v>0.1791044776119403</v>
      </c>
      <c r="U26" s="4"/>
    </row>
    <row r="27" spans="1:21" ht="18">
      <c r="A27" s="6">
        <v>22</v>
      </c>
      <c r="B27" s="45">
        <v>45</v>
      </c>
      <c r="C27" s="45">
        <v>26</v>
      </c>
      <c r="D27" s="7" t="s">
        <v>13</v>
      </c>
      <c r="E27" s="47">
        <v>39523</v>
      </c>
      <c r="F27" s="46">
        <v>43</v>
      </c>
      <c r="G27" s="15" t="s">
        <v>15</v>
      </c>
      <c r="H27" s="26" t="s">
        <v>24</v>
      </c>
      <c r="I27" s="4">
        <v>0</v>
      </c>
      <c r="J27" s="4">
        <v>3</v>
      </c>
      <c r="K27" s="4">
        <v>3</v>
      </c>
      <c r="L27" s="4">
        <v>0</v>
      </c>
      <c r="M27" s="4">
        <v>1</v>
      </c>
      <c r="N27" s="4">
        <v>2</v>
      </c>
      <c r="O27" s="4">
        <v>2</v>
      </c>
      <c r="P27" s="4">
        <v>1</v>
      </c>
      <c r="Q27" s="4">
        <v>0</v>
      </c>
      <c r="R27" s="20">
        <f>SUM(I27:Q27)</f>
        <v>12</v>
      </c>
      <c r="S27" s="29">
        <v>67</v>
      </c>
      <c r="T27" s="30">
        <f>R27/S27</f>
        <v>0.1791044776119403</v>
      </c>
      <c r="U27" s="4"/>
    </row>
    <row r="28" spans="1:21" ht="18">
      <c r="A28" s="6">
        <v>23</v>
      </c>
      <c r="B28" s="45">
        <v>43</v>
      </c>
      <c r="C28" s="45">
        <v>25</v>
      </c>
      <c r="D28" s="7" t="s">
        <v>13</v>
      </c>
      <c r="E28" s="34">
        <v>39636</v>
      </c>
      <c r="F28" s="46">
        <v>43</v>
      </c>
      <c r="G28" s="15" t="s">
        <v>15</v>
      </c>
      <c r="H28" s="26" t="s">
        <v>24</v>
      </c>
      <c r="I28" s="4">
        <v>1</v>
      </c>
      <c r="J28" s="4">
        <v>2</v>
      </c>
      <c r="K28" s="4">
        <v>0</v>
      </c>
      <c r="L28" s="4">
        <v>0</v>
      </c>
      <c r="M28" s="4">
        <v>1</v>
      </c>
      <c r="N28" s="4">
        <v>5</v>
      </c>
      <c r="O28" s="4">
        <v>0</v>
      </c>
      <c r="P28" s="4">
        <v>1</v>
      </c>
      <c r="Q28" s="4">
        <v>2</v>
      </c>
      <c r="R28" s="20">
        <f>SUM(I28:Q28)</f>
        <v>12</v>
      </c>
      <c r="S28" s="29">
        <v>67</v>
      </c>
      <c r="T28" s="30">
        <f>R28/S28</f>
        <v>0.1791044776119403</v>
      </c>
      <c r="U28" s="4"/>
    </row>
    <row r="29" spans="1:21" ht="18">
      <c r="A29" s="8">
        <v>24</v>
      </c>
      <c r="B29" s="45">
        <v>43</v>
      </c>
      <c r="C29" s="45">
        <v>41</v>
      </c>
      <c r="D29" s="7" t="s">
        <v>13</v>
      </c>
      <c r="E29" s="48">
        <v>39709</v>
      </c>
      <c r="F29" s="46">
        <v>43</v>
      </c>
      <c r="G29" s="9" t="s">
        <v>15</v>
      </c>
      <c r="H29" s="26" t="s">
        <v>24</v>
      </c>
      <c r="I29" s="4">
        <v>1</v>
      </c>
      <c r="J29" s="4">
        <v>2</v>
      </c>
      <c r="K29" s="4">
        <v>1</v>
      </c>
      <c r="L29" s="4">
        <v>0</v>
      </c>
      <c r="M29" s="4">
        <v>0</v>
      </c>
      <c r="N29" s="4">
        <v>3</v>
      </c>
      <c r="O29" s="4">
        <v>2</v>
      </c>
      <c r="P29" s="4">
        <v>0</v>
      </c>
      <c r="Q29" s="4">
        <v>2</v>
      </c>
      <c r="R29" s="20">
        <f>SUM(I29:Q29)</f>
        <v>11</v>
      </c>
      <c r="S29" s="29">
        <v>67</v>
      </c>
      <c r="T29" s="30">
        <f>R29/S29</f>
        <v>0.16417910447761194</v>
      </c>
      <c r="U29" s="4"/>
    </row>
    <row r="30" spans="1:21" ht="18">
      <c r="A30" s="6">
        <v>25</v>
      </c>
      <c r="B30" s="45">
        <v>45</v>
      </c>
      <c r="C30" s="45">
        <v>1</v>
      </c>
      <c r="D30" s="7" t="s">
        <v>14</v>
      </c>
      <c r="E30" s="36" t="s">
        <v>18</v>
      </c>
      <c r="F30" s="46">
        <v>43</v>
      </c>
      <c r="G30" s="15" t="s">
        <v>19</v>
      </c>
      <c r="H30" s="26" t="s">
        <v>24</v>
      </c>
      <c r="I30" s="4">
        <v>0</v>
      </c>
      <c r="J30" s="4">
        <v>3</v>
      </c>
      <c r="K30" s="4">
        <v>2</v>
      </c>
      <c r="L30" s="4">
        <v>0</v>
      </c>
      <c r="M30" s="4">
        <v>1</v>
      </c>
      <c r="N30" s="4">
        <v>3</v>
      </c>
      <c r="O30" s="4">
        <v>2</v>
      </c>
      <c r="P30" s="4">
        <v>0</v>
      </c>
      <c r="Q30" s="4">
        <v>0</v>
      </c>
      <c r="R30" s="20">
        <f>SUM(I30:Q30)</f>
        <v>11</v>
      </c>
      <c r="S30" s="29">
        <v>67</v>
      </c>
      <c r="T30" s="30">
        <f>R30/S30</f>
        <v>0.16417910447761194</v>
      </c>
      <c r="U30" s="4"/>
    </row>
    <row r="31" spans="1:21" ht="18">
      <c r="A31" s="8">
        <v>26</v>
      </c>
      <c r="B31" s="45">
        <v>45</v>
      </c>
      <c r="C31" s="45">
        <v>2</v>
      </c>
      <c r="D31" s="7" t="s">
        <v>13</v>
      </c>
      <c r="E31" s="35">
        <v>39833</v>
      </c>
      <c r="F31" s="46">
        <v>43</v>
      </c>
      <c r="G31" s="15" t="s">
        <v>19</v>
      </c>
      <c r="H31" s="26" t="s">
        <v>24</v>
      </c>
      <c r="I31" s="4">
        <v>0</v>
      </c>
      <c r="J31" s="4">
        <v>1</v>
      </c>
      <c r="K31" s="4">
        <v>2</v>
      </c>
      <c r="L31" s="4">
        <v>0</v>
      </c>
      <c r="M31" s="4">
        <v>2</v>
      </c>
      <c r="N31" s="4">
        <v>3</v>
      </c>
      <c r="O31" s="4">
        <v>3</v>
      </c>
      <c r="P31" s="4">
        <v>0</v>
      </c>
      <c r="Q31" s="4">
        <v>0</v>
      </c>
      <c r="R31" s="20">
        <f>SUM(I31:Q31)</f>
        <v>11</v>
      </c>
      <c r="S31" s="29">
        <v>67</v>
      </c>
      <c r="T31" s="30">
        <f>R31/S31</f>
        <v>0.16417910447761194</v>
      </c>
      <c r="U31" s="4"/>
    </row>
    <row r="32" spans="1:21" ht="18">
      <c r="A32" s="8">
        <v>27</v>
      </c>
      <c r="B32" s="45">
        <v>45</v>
      </c>
      <c r="C32" s="45">
        <v>23</v>
      </c>
      <c r="D32" s="7" t="s">
        <v>13</v>
      </c>
      <c r="E32" s="48">
        <v>39516</v>
      </c>
      <c r="F32" s="46">
        <v>43</v>
      </c>
      <c r="G32" s="15" t="s">
        <v>19</v>
      </c>
      <c r="H32" s="26" t="s">
        <v>24</v>
      </c>
      <c r="I32" s="4">
        <v>1</v>
      </c>
      <c r="J32" s="4">
        <v>3</v>
      </c>
      <c r="K32" s="4">
        <v>1</v>
      </c>
      <c r="L32" s="4">
        <v>0</v>
      </c>
      <c r="M32" s="4">
        <v>0</v>
      </c>
      <c r="N32" s="4">
        <v>4</v>
      </c>
      <c r="O32" s="4">
        <v>1</v>
      </c>
      <c r="P32" s="4">
        <v>1</v>
      </c>
      <c r="Q32" s="4">
        <v>0</v>
      </c>
      <c r="R32" s="20">
        <f>SUM(I32:Q32)</f>
        <v>11</v>
      </c>
      <c r="S32" s="29">
        <v>67</v>
      </c>
      <c r="T32" s="30">
        <f>R32/S32</f>
        <v>0.16417910447761194</v>
      </c>
      <c r="U32" s="4"/>
    </row>
    <row r="33" spans="1:21" ht="18">
      <c r="A33" s="8">
        <v>28</v>
      </c>
      <c r="B33" s="45">
        <v>45</v>
      </c>
      <c r="C33" s="45">
        <v>8</v>
      </c>
      <c r="D33" s="7" t="s">
        <v>13</v>
      </c>
      <c r="E33" s="48">
        <v>39465</v>
      </c>
      <c r="F33" s="46">
        <v>43</v>
      </c>
      <c r="G33" s="15" t="s">
        <v>15</v>
      </c>
      <c r="H33" s="26" t="s">
        <v>24</v>
      </c>
      <c r="I33" s="4">
        <v>2</v>
      </c>
      <c r="J33" s="4">
        <v>4</v>
      </c>
      <c r="K33" s="4">
        <v>2</v>
      </c>
      <c r="L33" s="4">
        <v>0</v>
      </c>
      <c r="M33" s="4">
        <v>0</v>
      </c>
      <c r="N33" s="4">
        <v>1</v>
      </c>
      <c r="O33" s="4">
        <v>0</v>
      </c>
      <c r="P33" s="4">
        <v>1</v>
      </c>
      <c r="Q33" s="4">
        <v>1</v>
      </c>
      <c r="R33" s="20">
        <f>SUM(I33:Q33)</f>
        <v>11</v>
      </c>
      <c r="S33" s="29">
        <v>67</v>
      </c>
      <c r="T33" s="30">
        <f>R33/S33</f>
        <v>0.16417910447761194</v>
      </c>
      <c r="U33" s="4"/>
    </row>
    <row r="34" spans="1:21" ht="18">
      <c r="A34" s="8">
        <v>29</v>
      </c>
      <c r="B34" s="45">
        <v>43</v>
      </c>
      <c r="C34" s="45">
        <v>54</v>
      </c>
      <c r="D34" s="7" t="s">
        <v>14</v>
      </c>
      <c r="E34" s="48">
        <v>39498</v>
      </c>
      <c r="F34" s="46">
        <v>43</v>
      </c>
      <c r="G34" s="15" t="s">
        <v>19</v>
      </c>
      <c r="H34" s="26" t="s">
        <v>24</v>
      </c>
      <c r="I34" s="4">
        <v>2</v>
      </c>
      <c r="J34" s="4">
        <v>3</v>
      </c>
      <c r="K34" s="4">
        <v>3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1</v>
      </c>
      <c r="R34" s="20">
        <f>SUM(I34:Q34)</f>
        <v>11</v>
      </c>
      <c r="S34" s="29">
        <v>67</v>
      </c>
      <c r="T34" s="30">
        <f>R34/S34</f>
        <v>0.16417910447761194</v>
      </c>
      <c r="U34" s="4"/>
    </row>
    <row r="35" spans="1:21" ht="18">
      <c r="A35" s="8">
        <v>30</v>
      </c>
      <c r="B35" s="45">
        <v>43</v>
      </c>
      <c r="C35" s="45">
        <v>11</v>
      </c>
      <c r="D35" s="7" t="s">
        <v>13</v>
      </c>
      <c r="E35" s="35">
        <v>39555</v>
      </c>
      <c r="F35" s="46">
        <v>43</v>
      </c>
      <c r="G35" s="15" t="s">
        <v>19</v>
      </c>
      <c r="H35" s="26" t="s">
        <v>24</v>
      </c>
      <c r="I35" s="4">
        <v>2</v>
      </c>
      <c r="J35" s="4">
        <v>3</v>
      </c>
      <c r="K35" s="4">
        <v>2</v>
      </c>
      <c r="L35" s="4">
        <v>0</v>
      </c>
      <c r="M35" s="4">
        <v>0</v>
      </c>
      <c r="N35" s="4">
        <v>1</v>
      </c>
      <c r="O35" s="4">
        <v>1</v>
      </c>
      <c r="P35" s="4">
        <v>0</v>
      </c>
      <c r="Q35" s="4">
        <v>2</v>
      </c>
      <c r="R35" s="20">
        <f>SUM(I35:Q35)</f>
        <v>11</v>
      </c>
      <c r="S35" s="29">
        <v>67</v>
      </c>
      <c r="T35" s="30">
        <f>R35/S35</f>
        <v>0.16417910447761194</v>
      </c>
      <c r="U35" s="4"/>
    </row>
    <row r="36" spans="1:21" ht="18">
      <c r="A36" s="8">
        <v>31</v>
      </c>
      <c r="B36" s="45">
        <v>43</v>
      </c>
      <c r="C36" s="45">
        <v>2</v>
      </c>
      <c r="D36" s="7" t="s">
        <v>13</v>
      </c>
      <c r="E36" s="48">
        <v>39731</v>
      </c>
      <c r="F36" s="46">
        <v>43</v>
      </c>
      <c r="G36" s="15" t="s">
        <v>15</v>
      </c>
      <c r="H36" s="26" t="s">
        <v>24</v>
      </c>
      <c r="I36" s="4">
        <v>3</v>
      </c>
      <c r="J36" s="4">
        <v>1.5</v>
      </c>
      <c r="K36" s="4">
        <v>0</v>
      </c>
      <c r="L36" s="4">
        <v>0</v>
      </c>
      <c r="M36" s="4">
        <v>1</v>
      </c>
      <c r="N36" s="4">
        <v>2</v>
      </c>
      <c r="O36" s="4">
        <v>1</v>
      </c>
      <c r="P36" s="4">
        <v>0</v>
      </c>
      <c r="Q36" s="4">
        <v>2</v>
      </c>
      <c r="R36" s="20">
        <f>SUM(I36:Q36)</f>
        <v>10.5</v>
      </c>
      <c r="S36" s="29">
        <v>67</v>
      </c>
      <c r="T36" s="30">
        <f>R36/S36</f>
        <v>0.15671641791044777</v>
      </c>
      <c r="U36" s="4"/>
    </row>
    <row r="37" spans="1:21" ht="18">
      <c r="A37" s="8">
        <v>32</v>
      </c>
      <c r="B37" s="45">
        <v>45</v>
      </c>
      <c r="C37" s="45">
        <v>4</v>
      </c>
      <c r="D37" s="7" t="s">
        <v>13</v>
      </c>
      <c r="E37" s="48">
        <v>39645</v>
      </c>
      <c r="F37" s="46">
        <v>43</v>
      </c>
      <c r="G37" s="15" t="s">
        <v>15</v>
      </c>
      <c r="H37" s="26" t="s">
        <v>24</v>
      </c>
      <c r="I37" s="4">
        <v>0</v>
      </c>
      <c r="J37" s="52">
        <v>2.5</v>
      </c>
      <c r="K37" s="4">
        <v>0</v>
      </c>
      <c r="L37" s="4">
        <v>0</v>
      </c>
      <c r="M37" s="4">
        <v>2</v>
      </c>
      <c r="N37" s="4">
        <v>3</v>
      </c>
      <c r="O37" s="4">
        <v>2</v>
      </c>
      <c r="P37" s="4">
        <v>0</v>
      </c>
      <c r="Q37" s="4">
        <v>1</v>
      </c>
      <c r="R37" s="20">
        <f>SUM(I37:Q37)</f>
        <v>10.5</v>
      </c>
      <c r="S37" s="29">
        <v>67</v>
      </c>
      <c r="T37" s="30">
        <f>R37/S37</f>
        <v>0.15671641791044777</v>
      </c>
      <c r="U37" s="4"/>
    </row>
    <row r="38" spans="1:21" ht="18">
      <c r="A38" s="10">
        <v>33</v>
      </c>
      <c r="B38" s="45">
        <v>43</v>
      </c>
      <c r="C38" s="45">
        <v>62</v>
      </c>
      <c r="D38" s="7" t="s">
        <v>14</v>
      </c>
      <c r="E38" s="48">
        <v>39629</v>
      </c>
      <c r="F38" s="46">
        <v>43</v>
      </c>
      <c r="G38" s="15" t="s">
        <v>19</v>
      </c>
      <c r="H38" s="26" t="s">
        <v>24</v>
      </c>
      <c r="I38" s="4">
        <v>3</v>
      </c>
      <c r="J38" s="4">
        <v>2</v>
      </c>
      <c r="K38" s="4">
        <v>1</v>
      </c>
      <c r="L38" s="4">
        <v>0</v>
      </c>
      <c r="M38" s="4">
        <v>0</v>
      </c>
      <c r="N38" s="4">
        <v>2</v>
      </c>
      <c r="O38" s="4">
        <v>0</v>
      </c>
      <c r="P38" s="4">
        <v>1</v>
      </c>
      <c r="Q38" s="4">
        <v>1</v>
      </c>
      <c r="R38" s="20">
        <f>SUM(I38:Q38)</f>
        <v>10</v>
      </c>
      <c r="S38" s="29">
        <v>67</v>
      </c>
      <c r="T38" s="30">
        <f>R38/S38</f>
        <v>0.14925373134328357</v>
      </c>
      <c r="U38" s="4"/>
    </row>
    <row r="39" spans="1:21" ht="18">
      <c r="A39" s="8">
        <v>35</v>
      </c>
      <c r="B39" s="45">
        <v>43</v>
      </c>
      <c r="C39" s="45">
        <v>36</v>
      </c>
      <c r="D39" s="7" t="s">
        <v>13</v>
      </c>
      <c r="E39" s="48">
        <v>39461</v>
      </c>
      <c r="F39" s="46">
        <v>43</v>
      </c>
      <c r="G39" s="15" t="s">
        <v>17</v>
      </c>
      <c r="H39" s="26" t="s">
        <v>24</v>
      </c>
      <c r="I39" s="4">
        <v>0</v>
      </c>
      <c r="J39" s="4">
        <v>2</v>
      </c>
      <c r="K39" s="4">
        <v>2</v>
      </c>
      <c r="L39" s="4">
        <v>0</v>
      </c>
      <c r="M39" s="4">
        <v>2</v>
      </c>
      <c r="N39" s="4">
        <v>2</v>
      </c>
      <c r="O39" s="4">
        <v>2</v>
      </c>
      <c r="P39" s="4">
        <v>0</v>
      </c>
      <c r="Q39" s="4">
        <v>0</v>
      </c>
      <c r="R39" s="20">
        <f>SUM(I39:Q39)</f>
        <v>10</v>
      </c>
      <c r="S39" s="29">
        <v>67</v>
      </c>
      <c r="T39" s="30">
        <f>R39/S39</f>
        <v>0.14925373134328357</v>
      </c>
      <c r="U39" s="4"/>
    </row>
    <row r="40" spans="1:21" ht="18">
      <c r="A40" s="6">
        <v>36</v>
      </c>
      <c r="B40" s="45">
        <v>43</v>
      </c>
      <c r="C40" s="45">
        <v>22</v>
      </c>
      <c r="D40" s="7" t="s">
        <v>14</v>
      </c>
      <c r="E40" s="48">
        <v>39717</v>
      </c>
      <c r="F40" s="46">
        <v>43</v>
      </c>
      <c r="G40" s="15" t="s">
        <v>15</v>
      </c>
      <c r="H40" s="26" t="s">
        <v>24</v>
      </c>
      <c r="I40" s="4">
        <v>1</v>
      </c>
      <c r="J40" s="4">
        <v>1</v>
      </c>
      <c r="K40" s="4">
        <v>2</v>
      </c>
      <c r="L40" s="4">
        <v>0</v>
      </c>
      <c r="M40" s="4">
        <v>0</v>
      </c>
      <c r="N40" s="4">
        <v>3</v>
      </c>
      <c r="O40" s="4">
        <v>0</v>
      </c>
      <c r="P40" s="4">
        <v>1</v>
      </c>
      <c r="Q40" s="4">
        <v>2</v>
      </c>
      <c r="R40" s="20">
        <f>SUM(I40:Q40)</f>
        <v>10</v>
      </c>
      <c r="S40" s="29">
        <v>67</v>
      </c>
      <c r="T40" s="30">
        <f>R40/S40</f>
        <v>0.14925373134328357</v>
      </c>
      <c r="U40" s="4"/>
    </row>
    <row r="41" spans="1:21" ht="18">
      <c r="A41" s="8">
        <v>38</v>
      </c>
      <c r="B41" s="45">
        <v>43</v>
      </c>
      <c r="C41" s="45">
        <v>16</v>
      </c>
      <c r="D41" s="7" t="s">
        <v>13</v>
      </c>
      <c r="E41" s="48">
        <v>39407</v>
      </c>
      <c r="F41" s="46">
        <v>43</v>
      </c>
      <c r="G41" s="15" t="s">
        <v>15</v>
      </c>
      <c r="H41" s="26" t="s">
        <v>24</v>
      </c>
      <c r="I41" s="4">
        <v>2</v>
      </c>
      <c r="J41" s="4">
        <v>1</v>
      </c>
      <c r="K41" s="4">
        <v>2</v>
      </c>
      <c r="L41" s="4">
        <v>0</v>
      </c>
      <c r="M41" s="4">
        <v>0</v>
      </c>
      <c r="N41" s="4">
        <v>2</v>
      </c>
      <c r="O41" s="4">
        <v>0</v>
      </c>
      <c r="P41" s="4">
        <v>1</v>
      </c>
      <c r="Q41" s="4">
        <v>2</v>
      </c>
      <c r="R41" s="20">
        <f>SUM(I41:Q41)</f>
        <v>10</v>
      </c>
      <c r="S41" s="29">
        <v>67</v>
      </c>
      <c r="T41" s="30">
        <f>R41/S41</f>
        <v>0.14925373134328357</v>
      </c>
      <c r="U41" s="4"/>
    </row>
    <row r="42" spans="1:21" ht="18">
      <c r="A42" s="6">
        <v>39</v>
      </c>
      <c r="B42" s="45">
        <v>43</v>
      </c>
      <c r="C42" s="45">
        <v>17</v>
      </c>
      <c r="D42" s="7" t="s">
        <v>13</v>
      </c>
      <c r="E42" s="48">
        <v>39595</v>
      </c>
      <c r="F42" s="46">
        <v>43</v>
      </c>
      <c r="G42" s="15" t="s">
        <v>15</v>
      </c>
      <c r="H42" s="26" t="s">
        <v>24</v>
      </c>
      <c r="I42" s="4">
        <v>1</v>
      </c>
      <c r="J42" s="4">
        <v>1</v>
      </c>
      <c r="K42" s="4">
        <v>0</v>
      </c>
      <c r="L42" s="4">
        <v>0</v>
      </c>
      <c r="M42" s="4">
        <v>2</v>
      </c>
      <c r="N42" s="4">
        <v>4</v>
      </c>
      <c r="O42" s="4">
        <v>0</v>
      </c>
      <c r="P42" s="4">
        <v>1</v>
      </c>
      <c r="Q42" s="4">
        <v>1</v>
      </c>
      <c r="R42" s="20">
        <f>SUM(I42:Q42)</f>
        <v>10</v>
      </c>
      <c r="S42" s="29">
        <v>67</v>
      </c>
      <c r="T42" s="30">
        <f>R42/S42</f>
        <v>0.14925373134328357</v>
      </c>
      <c r="U42" s="4"/>
    </row>
    <row r="43" spans="1:21" ht="18">
      <c r="A43" s="6">
        <v>40</v>
      </c>
      <c r="B43" s="45">
        <v>45</v>
      </c>
      <c r="C43" s="45">
        <v>48</v>
      </c>
      <c r="D43" s="7" t="s">
        <v>14</v>
      </c>
      <c r="E43" s="35">
        <v>39557</v>
      </c>
      <c r="F43" s="46">
        <v>43</v>
      </c>
      <c r="G43" s="15" t="s">
        <v>15</v>
      </c>
      <c r="H43" s="26" t="s">
        <v>24</v>
      </c>
      <c r="I43" s="4">
        <v>0</v>
      </c>
      <c r="J43" s="4">
        <v>2</v>
      </c>
      <c r="K43" s="4">
        <v>2</v>
      </c>
      <c r="L43" s="4">
        <v>0</v>
      </c>
      <c r="M43" s="4">
        <v>1</v>
      </c>
      <c r="N43" s="4">
        <v>1</v>
      </c>
      <c r="O43" s="4">
        <v>2</v>
      </c>
      <c r="P43" s="4">
        <v>1</v>
      </c>
      <c r="Q43" s="4">
        <v>0</v>
      </c>
      <c r="R43" s="20">
        <f>SUM(I43:Q43)</f>
        <v>9</v>
      </c>
      <c r="S43" s="29">
        <v>67</v>
      </c>
      <c r="T43" s="30">
        <f>R43/S43</f>
        <v>0.13432835820895522</v>
      </c>
      <c r="U43" s="4"/>
    </row>
    <row r="44" spans="1:21" ht="18">
      <c r="A44" s="8">
        <v>41</v>
      </c>
      <c r="B44" s="45">
        <v>45</v>
      </c>
      <c r="C44" s="45">
        <v>30</v>
      </c>
      <c r="D44" s="7" t="s">
        <v>14</v>
      </c>
      <c r="E44" s="48">
        <v>39475</v>
      </c>
      <c r="F44" s="46">
        <v>43</v>
      </c>
      <c r="G44" s="15" t="s">
        <v>19</v>
      </c>
      <c r="H44" s="26" t="s">
        <v>24</v>
      </c>
      <c r="I44" s="4">
        <v>2</v>
      </c>
      <c r="J44" s="4">
        <v>1</v>
      </c>
      <c r="K44" s="4">
        <v>2</v>
      </c>
      <c r="L44" s="4">
        <v>0</v>
      </c>
      <c r="M44" s="4">
        <v>0</v>
      </c>
      <c r="N44" s="4">
        <v>1</v>
      </c>
      <c r="O44" s="4">
        <v>0</v>
      </c>
      <c r="P44" s="4">
        <v>1</v>
      </c>
      <c r="Q44" s="4">
        <v>2</v>
      </c>
      <c r="R44" s="20">
        <f>SUM(I44:Q44)</f>
        <v>9</v>
      </c>
      <c r="S44" s="29">
        <v>67</v>
      </c>
      <c r="T44" s="30">
        <f>R44/S44</f>
        <v>0.13432835820895522</v>
      </c>
      <c r="U44" s="4"/>
    </row>
    <row r="45" spans="1:21" ht="18">
      <c r="A45" s="6">
        <v>42</v>
      </c>
      <c r="B45" s="45">
        <v>45</v>
      </c>
      <c r="C45" s="45">
        <v>28</v>
      </c>
      <c r="D45" s="7" t="s">
        <v>14</v>
      </c>
      <c r="E45" s="48">
        <v>39521</v>
      </c>
      <c r="F45" s="46">
        <v>43</v>
      </c>
      <c r="G45" s="15" t="s">
        <v>15</v>
      </c>
      <c r="H45" s="26" t="s">
        <v>24</v>
      </c>
      <c r="I45" s="4">
        <v>1</v>
      </c>
      <c r="J45" s="4">
        <v>3</v>
      </c>
      <c r="K45" s="4">
        <v>2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2</v>
      </c>
      <c r="R45" s="20">
        <f>SUM(I45:Q45)</f>
        <v>9</v>
      </c>
      <c r="S45" s="29">
        <v>67</v>
      </c>
      <c r="T45" s="30">
        <f>R45/S45</f>
        <v>0.13432835820895522</v>
      </c>
      <c r="U45" s="4"/>
    </row>
    <row r="46" spans="1:21" ht="18">
      <c r="A46" s="8">
        <v>43</v>
      </c>
      <c r="B46" s="45">
        <v>43</v>
      </c>
      <c r="C46" s="45">
        <v>13</v>
      </c>
      <c r="D46" s="7" t="s">
        <v>13</v>
      </c>
      <c r="E46" s="48">
        <v>39413</v>
      </c>
      <c r="F46" s="46">
        <v>43</v>
      </c>
      <c r="G46" s="15" t="s">
        <v>17</v>
      </c>
      <c r="H46" s="26" t="s">
        <v>24</v>
      </c>
      <c r="I46" s="4">
        <v>2</v>
      </c>
      <c r="J46" s="4">
        <v>0</v>
      </c>
      <c r="K46" s="4">
        <v>0</v>
      </c>
      <c r="L46" s="4">
        <v>0</v>
      </c>
      <c r="M46" s="4">
        <v>2</v>
      </c>
      <c r="N46" s="4">
        <v>2</v>
      </c>
      <c r="O46" s="4">
        <v>1</v>
      </c>
      <c r="P46" s="4">
        <v>1</v>
      </c>
      <c r="Q46" s="4">
        <v>1</v>
      </c>
      <c r="R46" s="20">
        <f>SUM(I46:Q46)</f>
        <v>9</v>
      </c>
      <c r="S46" s="29">
        <v>67</v>
      </c>
      <c r="T46" s="30">
        <f>R46/S46</f>
        <v>0.13432835820895522</v>
      </c>
      <c r="U46" s="4"/>
    </row>
    <row r="47" spans="1:21" ht="18">
      <c r="A47" s="8">
        <v>44</v>
      </c>
      <c r="B47" s="45">
        <v>45</v>
      </c>
      <c r="C47" s="45">
        <v>33</v>
      </c>
      <c r="D47" s="7" t="s">
        <v>13</v>
      </c>
      <c r="E47" s="47">
        <v>39638</v>
      </c>
      <c r="F47" s="46">
        <v>43</v>
      </c>
      <c r="G47" s="15" t="s">
        <v>17</v>
      </c>
      <c r="H47" s="26" t="s">
        <v>24</v>
      </c>
      <c r="I47" s="4">
        <v>0</v>
      </c>
      <c r="J47" s="4">
        <v>0.5</v>
      </c>
      <c r="K47" s="4">
        <v>0</v>
      </c>
      <c r="L47" s="4">
        <v>0</v>
      </c>
      <c r="M47" s="4">
        <v>1</v>
      </c>
      <c r="N47" s="4">
        <v>3</v>
      </c>
      <c r="O47" s="4">
        <v>1</v>
      </c>
      <c r="P47" s="4">
        <v>1</v>
      </c>
      <c r="Q47" s="4">
        <v>2</v>
      </c>
      <c r="R47" s="20">
        <f>SUM(I47:Q47)</f>
        <v>8.5</v>
      </c>
      <c r="S47" s="29">
        <v>67</v>
      </c>
      <c r="T47" s="30">
        <f>R47/S47</f>
        <v>0.12686567164179105</v>
      </c>
      <c r="U47" s="4"/>
    </row>
    <row r="48" spans="1:21" ht="18">
      <c r="A48" s="8">
        <v>45</v>
      </c>
      <c r="B48" s="45">
        <v>43</v>
      </c>
      <c r="C48" s="45">
        <v>24</v>
      </c>
      <c r="D48" s="7" t="s">
        <v>13</v>
      </c>
      <c r="E48" s="35">
        <v>39436</v>
      </c>
      <c r="F48" s="46">
        <v>43</v>
      </c>
      <c r="G48" s="15" t="s">
        <v>15</v>
      </c>
      <c r="H48" s="26" t="s">
        <v>24</v>
      </c>
      <c r="I48" s="4">
        <v>1</v>
      </c>
      <c r="J48" s="4">
        <v>1.5</v>
      </c>
      <c r="K48" s="4">
        <v>0</v>
      </c>
      <c r="L48" s="4">
        <v>0</v>
      </c>
      <c r="M48" s="4">
        <v>1</v>
      </c>
      <c r="N48" s="4">
        <v>1</v>
      </c>
      <c r="O48" s="4">
        <v>2</v>
      </c>
      <c r="P48" s="4">
        <v>1</v>
      </c>
      <c r="Q48" s="4">
        <v>1</v>
      </c>
      <c r="R48" s="20">
        <f>SUM(I48:Q48)</f>
        <v>8.5</v>
      </c>
      <c r="S48" s="29">
        <v>67</v>
      </c>
      <c r="T48" s="30">
        <f>R48/S48</f>
        <v>0.12686567164179105</v>
      </c>
      <c r="U48" s="4"/>
    </row>
    <row r="49" spans="1:21" ht="18">
      <c r="A49" s="8">
        <v>46</v>
      </c>
      <c r="B49" s="45">
        <v>43</v>
      </c>
      <c r="C49" s="45">
        <v>43</v>
      </c>
      <c r="D49" s="7" t="s">
        <v>14</v>
      </c>
      <c r="E49" s="48">
        <v>39548</v>
      </c>
      <c r="F49" s="46">
        <v>43</v>
      </c>
      <c r="G49" s="15" t="s">
        <v>17</v>
      </c>
      <c r="H49" s="26" t="s">
        <v>24</v>
      </c>
      <c r="I49" s="4">
        <v>1</v>
      </c>
      <c r="J49" s="4">
        <v>0</v>
      </c>
      <c r="K49" s="4">
        <v>1</v>
      </c>
      <c r="L49" s="4">
        <v>0</v>
      </c>
      <c r="M49" s="4">
        <v>0</v>
      </c>
      <c r="N49" s="4">
        <v>1</v>
      </c>
      <c r="O49" s="4">
        <v>3</v>
      </c>
      <c r="P49" s="4">
        <v>0</v>
      </c>
      <c r="Q49" s="4">
        <v>2</v>
      </c>
      <c r="R49" s="20">
        <f>SUM(I49:Q49)</f>
        <v>8</v>
      </c>
      <c r="S49" s="29">
        <v>67</v>
      </c>
      <c r="T49" s="30">
        <f>R49/S49</f>
        <v>0.11940298507462686</v>
      </c>
      <c r="U49" s="4"/>
    </row>
    <row r="50" spans="1:21" ht="18">
      <c r="A50" s="8">
        <v>47</v>
      </c>
      <c r="B50" s="51">
        <v>43</v>
      </c>
      <c r="C50" s="45">
        <v>29</v>
      </c>
      <c r="D50" s="7" t="s">
        <v>13</v>
      </c>
      <c r="E50" s="48">
        <v>39710</v>
      </c>
      <c r="F50" s="46">
        <v>43</v>
      </c>
      <c r="G50" s="15" t="s">
        <v>19</v>
      </c>
      <c r="H50" s="26" t="s">
        <v>24</v>
      </c>
      <c r="I50" s="4">
        <v>1</v>
      </c>
      <c r="J50" s="4">
        <v>2</v>
      </c>
      <c r="K50" s="4">
        <v>2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2</v>
      </c>
      <c r="R50" s="20">
        <f>SUM(I50:Q50)</f>
        <v>8</v>
      </c>
      <c r="S50" s="29">
        <v>67</v>
      </c>
      <c r="T50" s="30">
        <f>R50/S50</f>
        <v>0.11940298507462686</v>
      </c>
      <c r="U50" s="4"/>
    </row>
    <row r="51" spans="1:21" ht="18">
      <c r="A51" s="8">
        <v>48</v>
      </c>
      <c r="B51" s="45">
        <v>43</v>
      </c>
      <c r="C51" s="45">
        <v>12</v>
      </c>
      <c r="D51" s="7" t="s">
        <v>14</v>
      </c>
      <c r="E51" s="48">
        <v>39614</v>
      </c>
      <c r="F51" s="46">
        <v>43</v>
      </c>
      <c r="G51" s="15" t="s">
        <v>15</v>
      </c>
      <c r="H51" s="26" t="s">
        <v>24</v>
      </c>
      <c r="I51" s="4">
        <v>1</v>
      </c>
      <c r="J51" s="4">
        <v>2</v>
      </c>
      <c r="K51" s="4">
        <v>1</v>
      </c>
      <c r="L51" s="4">
        <v>0</v>
      </c>
      <c r="M51" s="4">
        <v>0</v>
      </c>
      <c r="N51" s="4">
        <v>2</v>
      </c>
      <c r="O51" s="4">
        <v>1</v>
      </c>
      <c r="P51" s="4">
        <v>0</v>
      </c>
      <c r="Q51" s="4">
        <v>1</v>
      </c>
      <c r="R51" s="20">
        <f>SUM(I51:Q51)</f>
        <v>8</v>
      </c>
      <c r="S51" s="29">
        <v>67</v>
      </c>
      <c r="T51" s="30">
        <f>R51/S51</f>
        <v>0.11940298507462686</v>
      </c>
      <c r="U51" s="4"/>
    </row>
    <row r="52" spans="1:21" ht="18">
      <c r="A52" s="8">
        <v>49</v>
      </c>
      <c r="B52" s="45">
        <v>45</v>
      </c>
      <c r="C52" s="45">
        <v>64</v>
      </c>
      <c r="D52" s="7" t="s">
        <v>13</v>
      </c>
      <c r="E52" s="48">
        <v>39428</v>
      </c>
      <c r="F52" s="46">
        <v>43</v>
      </c>
      <c r="G52" s="15" t="s">
        <v>15</v>
      </c>
      <c r="H52" s="26" t="s">
        <v>24</v>
      </c>
      <c r="I52" s="4">
        <v>1</v>
      </c>
      <c r="J52" s="4">
        <v>2.5</v>
      </c>
      <c r="K52" s="4">
        <v>0</v>
      </c>
      <c r="L52" s="4">
        <v>0</v>
      </c>
      <c r="M52" s="4">
        <v>0</v>
      </c>
      <c r="N52" s="4">
        <v>1</v>
      </c>
      <c r="O52" s="4">
        <v>1</v>
      </c>
      <c r="P52" s="4">
        <v>1</v>
      </c>
      <c r="Q52" s="4">
        <v>1</v>
      </c>
      <c r="R52" s="20">
        <f>SUM(I52:Q52)</f>
        <v>7.5</v>
      </c>
      <c r="S52" s="29">
        <v>67</v>
      </c>
      <c r="T52" s="30">
        <f>R52/S52</f>
        <v>0.11194029850746269</v>
      </c>
      <c r="U52" s="4"/>
    </row>
    <row r="53" spans="1:21" ht="18">
      <c r="A53" s="8">
        <v>50</v>
      </c>
      <c r="B53" s="45">
        <v>45</v>
      </c>
      <c r="C53" s="45">
        <v>34</v>
      </c>
      <c r="D53" s="7" t="s">
        <v>13</v>
      </c>
      <c r="E53" s="34">
        <v>39358</v>
      </c>
      <c r="F53" s="46">
        <v>43</v>
      </c>
      <c r="G53" s="15" t="s">
        <v>17</v>
      </c>
      <c r="H53" s="26" t="s">
        <v>24</v>
      </c>
      <c r="I53" s="4">
        <v>1</v>
      </c>
      <c r="J53" s="4">
        <v>1</v>
      </c>
      <c r="K53" s="4">
        <v>0</v>
      </c>
      <c r="L53" s="4">
        <v>0</v>
      </c>
      <c r="M53" s="4">
        <v>2</v>
      </c>
      <c r="N53" s="4">
        <v>2</v>
      </c>
      <c r="O53" s="4">
        <v>0</v>
      </c>
      <c r="P53" s="4">
        <v>1</v>
      </c>
      <c r="Q53" s="4">
        <v>0</v>
      </c>
      <c r="R53" s="20">
        <f>SUM(I53:Q53)</f>
        <v>7</v>
      </c>
      <c r="S53" s="29">
        <v>67</v>
      </c>
      <c r="T53" s="30">
        <f>R53/S53</f>
        <v>0.1044776119402985</v>
      </c>
      <c r="U53" s="4"/>
    </row>
    <row r="54" spans="1:21" ht="18">
      <c r="A54" s="8">
        <v>51</v>
      </c>
      <c r="B54" s="45">
        <v>43</v>
      </c>
      <c r="C54" s="45">
        <v>7</v>
      </c>
      <c r="D54" s="7" t="s">
        <v>14</v>
      </c>
      <c r="E54" s="48">
        <v>39658</v>
      </c>
      <c r="F54" s="46">
        <v>43</v>
      </c>
      <c r="G54" s="9" t="s">
        <v>17</v>
      </c>
      <c r="H54" s="26" t="s">
        <v>24</v>
      </c>
      <c r="I54" s="4">
        <v>0</v>
      </c>
      <c r="J54" s="4">
        <v>1</v>
      </c>
      <c r="K54" s="4">
        <v>1</v>
      </c>
      <c r="L54" s="4">
        <v>0</v>
      </c>
      <c r="M54" s="4">
        <v>1</v>
      </c>
      <c r="N54" s="4">
        <v>1</v>
      </c>
      <c r="O54" s="4">
        <v>2</v>
      </c>
      <c r="P54" s="4">
        <v>0</v>
      </c>
      <c r="Q54" s="4">
        <v>0</v>
      </c>
      <c r="R54" s="20">
        <f>SUM(I54:Q54)</f>
        <v>6</v>
      </c>
      <c r="S54" s="29">
        <v>67</v>
      </c>
      <c r="T54" s="30">
        <f>R54/S54</f>
        <v>0.08955223880597014</v>
      </c>
      <c r="U54" s="4"/>
    </row>
    <row r="55" spans="1:21" ht="18">
      <c r="A55" s="8">
        <v>52</v>
      </c>
      <c r="B55" s="45">
        <v>43</v>
      </c>
      <c r="C55" s="45">
        <v>32</v>
      </c>
      <c r="D55" s="7" t="s">
        <v>14</v>
      </c>
      <c r="E55" s="36" t="s">
        <v>16</v>
      </c>
      <c r="F55" s="46">
        <v>43</v>
      </c>
      <c r="G55" s="15" t="s">
        <v>19</v>
      </c>
      <c r="H55" s="26" t="s">
        <v>24</v>
      </c>
      <c r="I55" s="4">
        <v>0</v>
      </c>
      <c r="J55" s="4">
        <v>1</v>
      </c>
      <c r="K55" s="4">
        <v>1</v>
      </c>
      <c r="L55" s="4">
        <v>0</v>
      </c>
      <c r="M55" s="4">
        <v>1</v>
      </c>
      <c r="N55" s="4">
        <v>1</v>
      </c>
      <c r="O55" s="4">
        <v>1</v>
      </c>
      <c r="P55" s="4">
        <v>0</v>
      </c>
      <c r="Q55" s="4">
        <v>0</v>
      </c>
      <c r="R55" s="20">
        <f>SUM(I55:Q55)</f>
        <v>5</v>
      </c>
      <c r="S55" s="29">
        <v>67</v>
      </c>
      <c r="T55" s="30">
        <f>R55/S55</f>
        <v>0.07462686567164178</v>
      </c>
      <c r="U55" s="4"/>
    </row>
    <row r="56" ht="17.25">
      <c r="E56" s="49" t="s">
        <v>21</v>
      </c>
    </row>
    <row r="57" ht="17.25">
      <c r="D57" s="49" t="s">
        <v>22</v>
      </c>
    </row>
    <row r="58" ht="17.25">
      <c r="E58" s="49" t="s">
        <v>23</v>
      </c>
    </row>
  </sheetData>
  <sheetProtection selectLockedCells="1" selectUnlockedCells="1"/>
  <autoFilter ref="B5:U5"/>
  <mergeCells count="3">
    <mergeCell ref="R1:T1"/>
    <mergeCell ref="I4:Q4"/>
    <mergeCell ref="A2:R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2023-10-23T16:52:09Z</dcterms:modified>
  <cp:category/>
  <cp:version/>
  <cp:contentType/>
  <cp:contentStatus/>
</cp:coreProperties>
</file>