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36" windowHeight="11748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<sst xmlns="http://schemas.openxmlformats.org/spreadsheetml/2006/main" count="72" uniqueCount="29">
  <si>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Класс</t>
  </si>
  <si>
    <t>пол</t>
  </si>
  <si>
    <t>Председатель жюри:</t>
  </si>
  <si>
    <t>№ ОО</t>
  </si>
  <si>
    <t>Члены жюри:</t>
  </si>
  <si>
    <t>№ пп</t>
  </si>
  <si>
    <t>№ кабинета</t>
  </si>
  <si>
    <t>код</t>
  </si>
  <si>
    <t>Предмет</t>
  </si>
  <si>
    <t>сумма баллов</t>
  </si>
  <si>
    <t>% выполнения от макси-мального</t>
  </si>
  <si>
    <t>результат (победитель, призер)</t>
  </si>
  <si>
    <t>Практический тур</t>
  </si>
  <si>
    <t>Дата рождения (00.00.0000)</t>
  </si>
  <si>
    <t>Теоретический тур</t>
  </si>
  <si>
    <t xml:space="preserve">макс. сумма
</t>
  </si>
  <si>
    <t>Приложение № 5б                                            к приказу департамента образования 
от 06.09.2023  №  293-пк/3.2</t>
  </si>
  <si>
    <t>Ширалиева С.В.</t>
  </si>
  <si>
    <t>Костин А.В.</t>
  </si>
  <si>
    <t>Соколов Д.В.</t>
  </si>
  <si>
    <t>Грунёв А.В.</t>
  </si>
  <si>
    <t>м</t>
  </si>
  <si>
    <t>ж</t>
  </si>
  <si>
    <t>ОБЖ</t>
  </si>
  <si>
    <t>Победитель</t>
  </si>
  <si>
    <t>Протокол школьного этапа Всероссийской олимпиады школьников в 2023/2024 учебном году  
по ОБЖ   в  11 классах</t>
  </si>
  <si>
    <t>11а</t>
  </si>
  <si>
    <t>11б</t>
  </si>
  <si>
    <t>от _____06.10. 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</si>
</sst>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419]General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11111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5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2" fontId="47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 horizontal="centerContinuous"/>
    </xf>
    <xf numFmtId="0" fontId="4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6" fillId="0" borderId="0" xfId="53" applyFont="1">
      <alignment/>
      <protection/>
    </xf>
    <xf numFmtId="0" fontId="5" fillId="0" borderId="10" xfId="53" applyFont="1" applyBorder="1" applyAlignment="1">
      <alignment horizontal="center" vertical="top"/>
      <protection/>
    </xf>
    <xf numFmtId="0" fontId="5" fillId="0" borderId="10" xfId="53" applyNumberFormat="1" applyFont="1" applyBorder="1" applyAlignment="1">
      <alignment horizontal="center" vertical="top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6" fillId="0" borderId="10" xfId="53" applyNumberFormat="1" applyFont="1" applyFill="1" applyBorder="1" applyAlignment="1">
      <alignment horizontal="center" vertical="top" wrapText="1"/>
      <protection/>
    </xf>
    <xf numFmtId="0" fontId="6" fillId="33" borderId="10" xfId="53" applyFont="1" applyFill="1" applyBorder="1" applyAlignment="1">
      <alignment horizontal="center"/>
      <protection/>
    </xf>
    <xf numFmtId="9" fontId="0" fillId="33" borderId="10" xfId="57" applyNumberFormat="1" applyFill="1" applyBorder="1" applyAlignment="1">
      <alignment horizontal="center"/>
    </xf>
    <xf numFmtId="0" fontId="6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center" vertical="top"/>
      <protection/>
    </xf>
    <xf numFmtId="0" fontId="6" fillId="0" borderId="0" xfId="53" applyFont="1" applyFill="1" applyAlignment="1">
      <alignment horizontal="left" wrapText="1"/>
      <protection/>
    </xf>
    <xf numFmtId="0" fontId="6" fillId="0" borderId="0" xfId="53" applyFont="1" applyFill="1" applyAlignment="1">
      <alignment horizontal="center" vertical="top" wrapText="1"/>
      <protection/>
    </xf>
    <xf numFmtId="0" fontId="6" fillId="0" borderId="0" xfId="53" applyFont="1" applyFill="1" applyAlignment="1">
      <alignment horizontal="center" wrapText="1"/>
      <protection/>
    </xf>
    <xf numFmtId="0" fontId="6" fillId="33" borderId="0" xfId="53" applyFont="1" applyFill="1" applyAlignment="1">
      <alignment horizontal="center"/>
      <protection/>
    </xf>
    <xf numFmtId="49" fontId="2" fillId="0" borderId="0" xfId="53" applyNumberFormat="1" applyFont="1" applyBorder="1" applyAlignment="1">
      <alignment horizontal="center" vertical="center" wrapText="1"/>
      <protection/>
    </xf>
    <xf numFmtId="49" fontId="2" fillId="0" borderId="11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0" fontId="6" fillId="0" borderId="14" xfId="53" applyFont="1" applyBorder="1">
      <alignment/>
      <protection/>
    </xf>
    <xf numFmtId="0" fontId="6" fillId="0" borderId="14" xfId="53" applyNumberFormat="1" applyFont="1" applyBorder="1" applyAlignment="1">
      <alignment horizontal="center" vertical="top"/>
      <protection/>
    </xf>
    <xf numFmtId="0" fontId="6" fillId="0" borderId="14" xfId="53" applyFont="1" applyBorder="1" applyAlignment="1">
      <alignment horizontal="center" vertical="top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Continuous" vertical="top" wrapText="1"/>
    </xf>
    <xf numFmtId="0" fontId="6" fillId="0" borderId="0" xfId="53" applyFont="1" applyFill="1" applyBorder="1" applyAlignment="1">
      <alignment horizontal="left"/>
      <protection/>
    </xf>
    <xf numFmtId="0" fontId="6" fillId="0" borderId="0" xfId="53" applyFont="1" applyFill="1" applyAlignment="1">
      <alignment horizontal="left"/>
      <protection/>
    </xf>
    <xf numFmtId="1" fontId="48" fillId="0" borderId="15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left"/>
    </xf>
    <xf numFmtId="4" fontId="6" fillId="0" borderId="10" xfId="53" applyNumberFormat="1" applyFont="1" applyBorder="1">
      <alignment/>
      <protection/>
    </xf>
    <xf numFmtId="1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9" fillId="0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Призеры района 2012-20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4.421875" style="5" customWidth="1"/>
    <col min="2" max="2" width="10.7109375" style="6" customWidth="1"/>
    <col min="3" max="3" width="5.57421875" style="7" customWidth="1"/>
    <col min="4" max="4" width="4.8515625" style="7" customWidth="1"/>
    <col min="5" max="5" width="12.28125" style="7" customWidth="1"/>
    <col min="6" max="6" width="7.140625" style="6" customWidth="1"/>
    <col min="7" max="7" width="7.57421875" style="6" customWidth="1"/>
    <col min="8" max="8" width="16.28125" style="6" customWidth="1"/>
    <col min="9" max="9" width="15.7109375" style="8" customWidth="1"/>
    <col min="10" max="10" width="14.28125" style="9" customWidth="1"/>
    <col min="11" max="11" width="9.140625" style="9" customWidth="1"/>
    <col min="12" max="12" width="11.7109375" style="5" customWidth="1"/>
    <col min="13" max="13" width="11.8515625" style="10" customWidth="1"/>
    <col min="14" max="14" width="19.8515625" style="10" customWidth="1"/>
    <col min="15" max="18" width="9.140625" style="10" customWidth="1"/>
    <col min="19" max="19" width="15.421875" style="10" customWidth="1"/>
    <col min="20" max="16384" width="9.140625" style="10" customWidth="1"/>
  </cols>
  <sheetData>
    <row r="1" spans="11:14" ht="15" customHeight="1">
      <c r="K1" s="45" t="s">
        <v>16</v>
      </c>
      <c r="L1" s="45"/>
      <c r="M1" s="45"/>
      <c r="N1" s="45"/>
    </row>
    <row r="2" spans="11:14" ht="15" customHeight="1">
      <c r="K2" s="45"/>
      <c r="L2" s="45"/>
      <c r="M2" s="45"/>
      <c r="N2" s="45"/>
    </row>
    <row r="3" spans="11:14" ht="28.5" customHeight="1">
      <c r="K3" s="45"/>
      <c r="L3" s="45"/>
      <c r="M3" s="45"/>
      <c r="N3" s="45"/>
    </row>
    <row r="4" spans="11:12" ht="13.5">
      <c r="K4" s="4"/>
      <c r="L4" s="2"/>
    </row>
    <row r="5" spans="1:12" ht="33" customHeight="1">
      <c r="A5" s="37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0"/>
      <c r="L5" s="10"/>
    </row>
    <row r="6" spans="2:12" ht="13.5">
      <c r="B6" s="3"/>
      <c r="C6" s="1"/>
      <c r="D6" s="1"/>
      <c r="L6" s="38" t="s">
        <v>28</v>
      </c>
    </row>
    <row r="7" spans="1:13" s="16" customFormat="1" ht="18" thickBot="1">
      <c r="A7" s="12"/>
      <c r="B7" s="13"/>
      <c r="C7" s="13"/>
      <c r="D7" s="13"/>
      <c r="E7" s="14"/>
      <c r="F7" s="15"/>
      <c r="G7" s="15"/>
      <c r="L7" s="5"/>
      <c r="M7" s="10"/>
    </row>
    <row r="8" spans="1:14" s="29" customFormat="1" ht="52.5">
      <c r="A8" s="30" t="s">
        <v>5</v>
      </c>
      <c r="B8" s="31" t="s">
        <v>6</v>
      </c>
      <c r="C8" s="31" t="s">
        <v>7</v>
      </c>
      <c r="D8" s="36" t="s">
        <v>1</v>
      </c>
      <c r="E8" s="36" t="s">
        <v>13</v>
      </c>
      <c r="F8" s="31" t="s">
        <v>3</v>
      </c>
      <c r="G8" s="31" t="s">
        <v>0</v>
      </c>
      <c r="H8" s="31" t="s">
        <v>8</v>
      </c>
      <c r="I8" s="30" t="s">
        <v>14</v>
      </c>
      <c r="J8" s="31" t="s">
        <v>12</v>
      </c>
      <c r="K8" s="30" t="s">
        <v>9</v>
      </c>
      <c r="L8" s="31" t="s">
        <v>15</v>
      </c>
      <c r="M8" s="31" t="s">
        <v>10</v>
      </c>
      <c r="N8" s="32" t="s">
        <v>11</v>
      </c>
    </row>
    <row r="9" spans="1:14" s="16" customFormat="1" ht="24.75" customHeight="1">
      <c r="A9" s="34">
        <v>7</v>
      </c>
      <c r="B9" s="18">
        <v>33</v>
      </c>
      <c r="C9" s="18">
        <v>7</v>
      </c>
      <c r="D9" s="40" t="s">
        <v>22</v>
      </c>
      <c r="E9" s="43">
        <v>39076</v>
      </c>
      <c r="F9" s="19">
        <v>43</v>
      </c>
      <c r="G9" s="44" t="s">
        <v>26</v>
      </c>
      <c r="H9" s="20" t="s">
        <v>23</v>
      </c>
      <c r="I9" s="33">
        <v>24</v>
      </c>
      <c r="J9" s="42">
        <f>K9-I9</f>
        <v>156</v>
      </c>
      <c r="K9" s="41">
        <v>180</v>
      </c>
      <c r="L9" s="21">
        <v>200</v>
      </c>
      <c r="M9" s="22">
        <f>K9/L9</f>
        <v>0.9</v>
      </c>
      <c r="N9" s="44" t="s">
        <v>24</v>
      </c>
    </row>
    <row r="10" spans="1:14" s="16" customFormat="1" ht="24.75" customHeight="1">
      <c r="A10" s="34">
        <v>1</v>
      </c>
      <c r="B10" s="18">
        <v>33</v>
      </c>
      <c r="C10" s="18">
        <v>1</v>
      </c>
      <c r="D10" s="40" t="s">
        <v>21</v>
      </c>
      <c r="E10" s="43">
        <v>38650</v>
      </c>
      <c r="F10" s="19">
        <v>43</v>
      </c>
      <c r="G10" s="44" t="s">
        <v>26</v>
      </c>
      <c r="H10" s="20" t="s">
        <v>23</v>
      </c>
      <c r="I10" s="33">
        <v>12</v>
      </c>
      <c r="J10" s="42">
        <f>K10-I10</f>
        <v>56</v>
      </c>
      <c r="K10" s="41">
        <v>68</v>
      </c>
      <c r="L10" s="21">
        <v>200</v>
      </c>
      <c r="M10" s="22">
        <f>K10/L10</f>
        <v>0.34</v>
      </c>
      <c r="N10" s="44"/>
    </row>
    <row r="11" spans="1:14" s="16" customFormat="1" ht="24.75" customHeight="1">
      <c r="A11" s="35">
        <v>2</v>
      </c>
      <c r="B11" s="17">
        <v>33</v>
      </c>
      <c r="C11" s="18">
        <v>2</v>
      </c>
      <c r="D11" s="40" t="s">
        <v>21</v>
      </c>
      <c r="E11" s="43">
        <v>38657</v>
      </c>
      <c r="F11" s="19">
        <v>43</v>
      </c>
      <c r="G11" s="44" t="s">
        <v>27</v>
      </c>
      <c r="H11" s="20" t="s">
        <v>23</v>
      </c>
      <c r="I11" s="33">
        <v>24</v>
      </c>
      <c r="J11" s="42">
        <f>K11-I11</f>
        <v>58</v>
      </c>
      <c r="K11" s="41">
        <v>82</v>
      </c>
      <c r="L11" s="21">
        <v>200</v>
      </c>
      <c r="M11" s="22">
        <f>K11/L11</f>
        <v>0.41</v>
      </c>
      <c r="N11" s="44"/>
    </row>
    <row r="12" spans="1:14" s="16" customFormat="1" ht="24.75" customHeight="1">
      <c r="A12" s="34">
        <v>3</v>
      </c>
      <c r="B12" s="18">
        <v>33</v>
      </c>
      <c r="C12" s="18">
        <v>3</v>
      </c>
      <c r="D12" s="40" t="s">
        <v>21</v>
      </c>
      <c r="E12" s="43">
        <v>38956</v>
      </c>
      <c r="F12" s="19">
        <v>43</v>
      </c>
      <c r="G12" s="44" t="s">
        <v>27</v>
      </c>
      <c r="H12" s="20" t="s">
        <v>23</v>
      </c>
      <c r="I12" s="33">
        <v>18</v>
      </c>
      <c r="J12" s="42">
        <f>K12-I12</f>
        <v>69</v>
      </c>
      <c r="K12" s="41">
        <v>87</v>
      </c>
      <c r="L12" s="21">
        <v>200</v>
      </c>
      <c r="M12" s="22">
        <f>K12/L12</f>
        <v>0.435</v>
      </c>
      <c r="N12" s="44"/>
    </row>
    <row r="13" spans="1:14" s="16" customFormat="1" ht="24.75" customHeight="1">
      <c r="A13" s="35">
        <v>4</v>
      </c>
      <c r="B13" s="17">
        <v>33</v>
      </c>
      <c r="C13" s="18">
        <v>4</v>
      </c>
      <c r="D13" s="40" t="s">
        <v>22</v>
      </c>
      <c r="E13" s="43">
        <v>38820</v>
      </c>
      <c r="F13" s="19">
        <v>43</v>
      </c>
      <c r="G13" s="44" t="s">
        <v>26</v>
      </c>
      <c r="H13" s="20" t="s">
        <v>23</v>
      </c>
      <c r="I13" s="33">
        <v>24</v>
      </c>
      <c r="J13" s="42">
        <f>K13-I13</f>
        <v>60</v>
      </c>
      <c r="K13" s="41">
        <v>84</v>
      </c>
      <c r="L13" s="21">
        <v>200</v>
      </c>
      <c r="M13" s="22">
        <f>K13/L13</f>
        <v>0.42</v>
      </c>
      <c r="N13" s="44"/>
    </row>
    <row r="14" spans="1:14" s="16" customFormat="1" ht="24.75" customHeight="1">
      <c r="A14" s="34">
        <v>5</v>
      </c>
      <c r="B14" s="18">
        <v>33</v>
      </c>
      <c r="C14" s="18">
        <v>5</v>
      </c>
      <c r="D14" s="40" t="s">
        <v>22</v>
      </c>
      <c r="E14" s="43">
        <v>38750</v>
      </c>
      <c r="F14" s="19">
        <v>43</v>
      </c>
      <c r="G14" s="44" t="s">
        <v>26</v>
      </c>
      <c r="H14" s="20" t="s">
        <v>23</v>
      </c>
      <c r="I14" s="33">
        <v>23</v>
      </c>
      <c r="J14" s="42">
        <f>K14-I14</f>
        <v>75</v>
      </c>
      <c r="K14" s="41">
        <v>98</v>
      </c>
      <c r="L14" s="21">
        <v>200</v>
      </c>
      <c r="M14" s="22">
        <f>K14/L14</f>
        <v>0.49</v>
      </c>
      <c r="N14" s="44"/>
    </row>
    <row r="15" spans="1:14" s="16" customFormat="1" ht="24.75" customHeight="1">
      <c r="A15" s="35">
        <v>6</v>
      </c>
      <c r="B15" s="17">
        <v>33</v>
      </c>
      <c r="C15" s="18">
        <v>6</v>
      </c>
      <c r="D15" s="40" t="s">
        <v>22</v>
      </c>
      <c r="E15" s="43">
        <v>38658</v>
      </c>
      <c r="F15" s="19">
        <v>43</v>
      </c>
      <c r="G15" s="44" t="s">
        <v>27</v>
      </c>
      <c r="H15" s="20" t="s">
        <v>23</v>
      </c>
      <c r="I15" s="33">
        <v>25</v>
      </c>
      <c r="J15" s="42">
        <f>K15-I15</f>
        <v>71</v>
      </c>
      <c r="K15" s="41">
        <v>96</v>
      </c>
      <c r="L15" s="21">
        <v>200</v>
      </c>
      <c r="M15" s="22">
        <f>K15/L15</f>
        <v>0.48</v>
      </c>
      <c r="N15" s="44"/>
    </row>
    <row r="16" spans="1:14" s="16" customFormat="1" ht="24.75" customHeight="1">
      <c r="A16" s="35">
        <v>8</v>
      </c>
      <c r="B16" s="17">
        <v>33</v>
      </c>
      <c r="C16" s="18">
        <v>8</v>
      </c>
      <c r="D16" s="40" t="s">
        <v>22</v>
      </c>
      <c r="E16" s="43">
        <v>38723</v>
      </c>
      <c r="F16" s="19">
        <v>43</v>
      </c>
      <c r="G16" s="44" t="s">
        <v>27</v>
      </c>
      <c r="H16" s="20" t="s">
        <v>23</v>
      </c>
      <c r="I16" s="33">
        <v>25</v>
      </c>
      <c r="J16" s="42">
        <f>K16-I16</f>
        <v>49</v>
      </c>
      <c r="K16" s="41">
        <v>74</v>
      </c>
      <c r="L16" s="21">
        <v>200</v>
      </c>
      <c r="M16" s="22">
        <f>K16/L16</f>
        <v>0.37</v>
      </c>
      <c r="N16" s="44"/>
    </row>
    <row r="17" spans="1:14" s="16" customFormat="1" ht="24.75" customHeight="1">
      <c r="A17" s="34">
        <v>9</v>
      </c>
      <c r="B17" s="18">
        <v>33</v>
      </c>
      <c r="C17" s="18">
        <v>9</v>
      </c>
      <c r="D17" s="40" t="s">
        <v>21</v>
      </c>
      <c r="E17" s="43">
        <v>39014</v>
      </c>
      <c r="F17" s="19">
        <v>43</v>
      </c>
      <c r="G17" s="44" t="s">
        <v>27</v>
      </c>
      <c r="H17" s="20" t="s">
        <v>23</v>
      </c>
      <c r="I17" s="33">
        <v>59</v>
      </c>
      <c r="J17" s="42">
        <f>K17-I17</f>
        <v>28</v>
      </c>
      <c r="K17" s="41">
        <v>87</v>
      </c>
      <c r="L17" s="21">
        <v>200</v>
      </c>
      <c r="M17" s="22">
        <f>K17/L17</f>
        <v>0.435</v>
      </c>
      <c r="N17" s="44"/>
    </row>
    <row r="18" spans="1:14" s="16" customFormat="1" ht="24.75" customHeight="1">
      <c r="A18" s="35">
        <v>10</v>
      </c>
      <c r="B18" s="17">
        <v>33</v>
      </c>
      <c r="C18" s="18">
        <v>10</v>
      </c>
      <c r="D18" s="40" t="s">
        <v>21</v>
      </c>
      <c r="E18" s="43">
        <v>38718</v>
      </c>
      <c r="F18" s="19">
        <v>43</v>
      </c>
      <c r="G18" s="44" t="s">
        <v>26</v>
      </c>
      <c r="H18" s="20" t="s">
        <v>23</v>
      </c>
      <c r="I18" s="33">
        <v>21</v>
      </c>
      <c r="J18" s="42">
        <f>K18-I18</f>
        <v>67</v>
      </c>
      <c r="K18" s="41">
        <v>88</v>
      </c>
      <c r="L18" s="21">
        <v>200</v>
      </c>
      <c r="M18" s="22">
        <f>K18/L18</f>
        <v>0.44</v>
      </c>
      <c r="N18" s="44"/>
    </row>
    <row r="19" spans="1:14" s="16" customFormat="1" ht="24.75" customHeight="1">
      <c r="A19" s="34">
        <v>11</v>
      </c>
      <c r="B19" s="18">
        <v>33</v>
      </c>
      <c r="C19" s="18">
        <v>11</v>
      </c>
      <c r="D19" s="40" t="s">
        <v>22</v>
      </c>
      <c r="E19" s="43">
        <v>38813</v>
      </c>
      <c r="F19" s="19">
        <v>43</v>
      </c>
      <c r="G19" s="44" t="s">
        <v>27</v>
      </c>
      <c r="H19" s="20" t="s">
        <v>23</v>
      </c>
      <c r="I19" s="33">
        <v>28</v>
      </c>
      <c r="J19" s="42">
        <f>K19-I19</f>
        <v>70</v>
      </c>
      <c r="K19" s="41">
        <v>98</v>
      </c>
      <c r="L19" s="21">
        <v>200</v>
      </c>
      <c r="M19" s="22">
        <f>K19/L19</f>
        <v>0.49</v>
      </c>
      <c r="N19" s="44"/>
    </row>
    <row r="20" spans="1:14" s="16" customFormat="1" ht="24.75" customHeight="1">
      <c r="A20" s="35">
        <v>12</v>
      </c>
      <c r="B20" s="17">
        <v>33</v>
      </c>
      <c r="C20" s="18">
        <v>12</v>
      </c>
      <c r="D20" s="40" t="s">
        <v>22</v>
      </c>
      <c r="E20" s="43">
        <v>38837</v>
      </c>
      <c r="F20" s="19">
        <v>43</v>
      </c>
      <c r="G20" s="44" t="s">
        <v>27</v>
      </c>
      <c r="H20" s="20" t="s">
        <v>23</v>
      </c>
      <c r="I20" s="33">
        <v>12</v>
      </c>
      <c r="J20" s="42">
        <f>K20-I20</f>
        <v>90</v>
      </c>
      <c r="K20" s="41">
        <v>102</v>
      </c>
      <c r="L20" s="21">
        <v>200</v>
      </c>
      <c r="M20" s="22">
        <f>K20/L20</f>
        <v>0.51</v>
      </c>
      <c r="N20" s="44"/>
    </row>
    <row r="21" spans="1:14" s="16" customFormat="1" ht="24.75" customHeight="1">
      <c r="A21" s="34">
        <v>13</v>
      </c>
      <c r="B21" s="18">
        <v>33</v>
      </c>
      <c r="C21" s="18">
        <v>13</v>
      </c>
      <c r="D21" s="40" t="s">
        <v>22</v>
      </c>
      <c r="E21" s="43">
        <v>39025</v>
      </c>
      <c r="F21" s="19">
        <v>43</v>
      </c>
      <c r="G21" s="44" t="s">
        <v>26</v>
      </c>
      <c r="H21" s="20" t="s">
        <v>23</v>
      </c>
      <c r="I21" s="33">
        <v>15</v>
      </c>
      <c r="J21" s="42">
        <f>K21-I21</f>
        <v>73</v>
      </c>
      <c r="K21" s="41">
        <v>88</v>
      </c>
      <c r="L21" s="21">
        <v>200</v>
      </c>
      <c r="M21" s="22">
        <f>K21/L21</f>
        <v>0.44</v>
      </c>
      <c r="N21" s="44"/>
    </row>
    <row r="22" spans="1:14" s="16" customFormat="1" ht="24.75" customHeight="1">
      <c r="A22" s="35">
        <v>14</v>
      </c>
      <c r="B22" s="17">
        <v>33</v>
      </c>
      <c r="C22" s="18">
        <v>14</v>
      </c>
      <c r="D22" s="40" t="s">
        <v>21</v>
      </c>
      <c r="E22" s="43">
        <v>38752</v>
      </c>
      <c r="F22" s="19">
        <v>43</v>
      </c>
      <c r="G22" s="44" t="s">
        <v>26</v>
      </c>
      <c r="H22" s="20" t="s">
        <v>23</v>
      </c>
      <c r="I22" s="33">
        <v>1</v>
      </c>
      <c r="J22" s="42">
        <f>K22-I22</f>
        <v>86</v>
      </c>
      <c r="K22" s="41">
        <v>87</v>
      </c>
      <c r="L22" s="21">
        <v>200</v>
      </c>
      <c r="M22" s="22">
        <f>K22/L22</f>
        <v>0.435</v>
      </c>
      <c r="N22" s="44"/>
    </row>
    <row r="23" spans="1:14" s="16" customFormat="1" ht="24.75" customHeight="1">
      <c r="A23" s="34">
        <v>15</v>
      </c>
      <c r="B23" s="18">
        <v>33</v>
      </c>
      <c r="C23" s="18">
        <v>15</v>
      </c>
      <c r="D23" s="40" t="s">
        <v>21</v>
      </c>
      <c r="E23" s="43">
        <v>38835</v>
      </c>
      <c r="F23" s="19">
        <v>43</v>
      </c>
      <c r="G23" s="44" t="s">
        <v>26</v>
      </c>
      <c r="H23" s="20" t="s">
        <v>23</v>
      </c>
      <c r="I23" s="33">
        <v>9</v>
      </c>
      <c r="J23" s="42">
        <f>K23-I23</f>
        <v>75</v>
      </c>
      <c r="K23" s="41">
        <v>84</v>
      </c>
      <c r="L23" s="21">
        <v>200</v>
      </c>
      <c r="M23" s="22">
        <f>K23/L23</f>
        <v>0.42</v>
      </c>
      <c r="N23" s="44"/>
    </row>
    <row r="24" spans="1:14" s="16" customFormat="1" ht="24.75" customHeight="1">
      <c r="A24" s="35">
        <v>16</v>
      </c>
      <c r="B24" s="17">
        <v>33</v>
      </c>
      <c r="C24" s="18">
        <v>16</v>
      </c>
      <c r="D24" s="40" t="s">
        <v>21</v>
      </c>
      <c r="E24" s="43">
        <v>38697</v>
      </c>
      <c r="F24" s="19">
        <v>43</v>
      </c>
      <c r="G24" s="44" t="s">
        <v>26</v>
      </c>
      <c r="H24" s="20" t="s">
        <v>23</v>
      </c>
      <c r="I24" s="33">
        <v>1</v>
      </c>
      <c r="J24" s="42">
        <f>K24-I24</f>
        <v>77</v>
      </c>
      <c r="K24" s="41">
        <v>78</v>
      </c>
      <c r="L24" s="21">
        <v>200</v>
      </c>
      <c r="M24" s="22">
        <f>K24/L24</f>
        <v>0.39</v>
      </c>
      <c r="N24" s="44"/>
    </row>
    <row r="25" spans="1:12" s="16" customFormat="1" ht="17.25">
      <c r="A25" s="23"/>
      <c r="B25" s="24"/>
      <c r="C25" s="39" t="s">
        <v>2</v>
      </c>
      <c r="D25" s="24"/>
      <c r="E25" s="25"/>
      <c r="F25" s="26"/>
      <c r="G25" s="26"/>
      <c r="H25" s="27" t="s">
        <v>17</v>
      </c>
      <c r="K25" s="28"/>
      <c r="L25" s="28"/>
    </row>
    <row r="26" spans="3:8" ht="13.5">
      <c r="C26" s="39" t="s">
        <v>4</v>
      </c>
      <c r="H26" s="6" t="s">
        <v>18</v>
      </c>
    </row>
    <row r="27" ht="13.5">
      <c r="H27" s="6" t="s">
        <v>19</v>
      </c>
    </row>
    <row r="28" ht="13.5">
      <c r="H28" s="6" t="s">
        <v>20</v>
      </c>
    </row>
  </sheetData>
  <sheetProtection/>
  <mergeCells count="1">
    <mergeCell ref="K1:N3"/>
  </mergeCells>
  <printOptions/>
  <pageMargins left="0.31496062992125984" right="0.31496062992125984" top="0.35433070866141736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2023-10-17T17:55:54Z</cp:lastPrinted>
  <dcterms:created xsi:type="dcterms:W3CDTF">2017-11-02T07:42:23Z</dcterms:created>
  <dcterms:modified xsi:type="dcterms:W3CDTF">2023-10-17T19:21:10Z</dcterms:modified>
  <cp:category/>
  <cp:version/>
  <cp:contentType/>
  <cp:contentStatus/>
</cp:coreProperties>
</file>