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6" windowHeight="11748" activeTab="0"/>
  </bookViews>
  <sheets>
    <sheet name=" 9 класс" sheetId="1" r:id="rId1"/>
  </sheets>
  <definedNames/>
  <calcPr fullCalcOnLoad="1"/>
</workbook>
</file>

<file path=xl/sharedStrings.xml><?xml version="1.0" encoding="utf-8"?>
<sst xmlns="http://schemas.openxmlformats.org/spreadsheetml/2006/main" count="230" uniqueCount="32">
  <si>
    <t>Класс</t>
  </si>
  <si>
    <t>пол</t>
  </si>
  <si>
    <t>Председатель жюри:</t>
  </si>
  <si>
    <t>№ ОО</t>
  </si>
  <si>
    <t>Члены жюри:</t>
  </si>
  <si>
    <t>№ пп</t>
  </si>
  <si>
    <t>№ кабинета</t>
  </si>
  <si>
    <t>код</t>
  </si>
  <si>
    <t>Предмет</t>
  </si>
  <si>
    <t>сумма баллов</t>
  </si>
  <si>
    <t>% выполнения от макси-мального</t>
  </si>
  <si>
    <t>результат (победитель, призер)</t>
  </si>
  <si>
    <t>Практический тур</t>
  </si>
  <si>
    <t>Дата рождения (00.00.0000)</t>
  </si>
  <si>
    <t>Теоретический тур</t>
  </si>
  <si>
    <t xml:space="preserve">макс. сумма
</t>
  </si>
  <si>
    <t>Приложение № 5б                                            к приказу департамента образования 
от 06.09.2023  №  293-пк/3.2</t>
  </si>
  <si>
    <t>Ширалиева С.В.</t>
  </si>
  <si>
    <t>Костин А.В.</t>
  </si>
  <si>
    <t>Соколов Д.В.</t>
  </si>
  <si>
    <t>Грунёв А.В.</t>
  </si>
  <si>
    <t>м</t>
  </si>
  <si>
    <t>ж</t>
  </si>
  <si>
    <t>ОБЖ</t>
  </si>
  <si>
    <t>Призер</t>
  </si>
  <si>
    <t>9а</t>
  </si>
  <si>
    <t>9к</t>
  </si>
  <si>
    <t>9б</t>
  </si>
  <si>
    <t>Победитель</t>
  </si>
  <si>
    <t xml:space="preserve"> </t>
  </si>
  <si>
    <t>Протокол школьного этапа Всероссийской олимпиады школьников в 2023/2024 учебном году  
по ОБЖ   в  9 классах</t>
  </si>
  <si>
    <t>от ___06.10._2023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</si>
</sst>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419]Genera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111111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5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0" fontId="47" fillId="0" borderId="0" xfId="0" applyFont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7" fillId="0" borderId="0" xfId="0" applyFont="1" applyAlignment="1">
      <alignment horizontal="centerContinuous"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6" fillId="0" borderId="0" xfId="53" applyFont="1" applyFill="1" applyBorder="1" applyAlignment="1">
      <alignment horizontal="left" wrapText="1"/>
      <protection/>
    </xf>
    <xf numFmtId="0" fontId="6" fillId="0" borderId="0" xfId="53" applyFont="1" applyFill="1" applyBorder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Border="1" applyAlignment="1">
      <alignment horizontal="center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6" fillId="0" borderId="10" xfId="53" applyNumberFormat="1" applyFont="1" applyFill="1" applyBorder="1" applyAlignment="1">
      <alignment horizontal="center" vertical="top" wrapText="1"/>
      <protection/>
    </xf>
    <xf numFmtId="0" fontId="6" fillId="33" borderId="10" xfId="53" applyFont="1" applyFill="1" applyBorder="1" applyAlignment="1">
      <alignment horizontal="center"/>
      <protection/>
    </xf>
    <xf numFmtId="9" fontId="0" fillId="33" borderId="10" xfId="57" applyNumberFormat="1" applyFill="1" applyBorder="1" applyAlignment="1">
      <alignment horizontal="center"/>
    </xf>
    <xf numFmtId="0" fontId="6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center" vertical="top"/>
      <protection/>
    </xf>
    <xf numFmtId="0" fontId="6" fillId="0" borderId="0" xfId="53" applyFont="1" applyFill="1" applyAlignment="1">
      <alignment horizontal="left" wrapText="1"/>
      <protection/>
    </xf>
    <xf numFmtId="0" fontId="6" fillId="0" borderId="0" xfId="53" applyFont="1" applyFill="1" applyAlignment="1">
      <alignment horizontal="center" vertical="top" wrapText="1"/>
      <protection/>
    </xf>
    <xf numFmtId="0" fontId="6" fillId="0" borderId="0" xfId="53" applyFont="1" applyFill="1" applyAlignment="1">
      <alignment horizontal="center" wrapText="1"/>
      <protection/>
    </xf>
    <xf numFmtId="0" fontId="6" fillId="33" borderId="0" xfId="53" applyFont="1" applyFill="1" applyAlignment="1">
      <alignment horizontal="center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0" fontId="6" fillId="0" borderId="14" xfId="53" applyFont="1" applyBorder="1">
      <alignment/>
      <protection/>
    </xf>
    <xf numFmtId="0" fontId="6" fillId="0" borderId="14" xfId="53" applyNumberFormat="1" applyFont="1" applyBorder="1" applyAlignment="1">
      <alignment horizontal="center" vertical="top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Continuous" vertical="top" wrapText="1"/>
    </xf>
    <xf numFmtId="0" fontId="6" fillId="0" borderId="0" xfId="53" applyFont="1" applyFill="1" applyBorder="1" applyAlignment="1">
      <alignment horizontal="left"/>
      <protection/>
    </xf>
    <xf numFmtId="0" fontId="6" fillId="0" borderId="0" xfId="53" applyFont="1" applyFill="1" applyAlignment="1">
      <alignment horizontal="left"/>
      <protection/>
    </xf>
    <xf numFmtId="49" fontId="48" fillId="0" borderId="15" xfId="0" applyNumberFormat="1" applyFont="1" applyBorder="1" applyAlignment="1">
      <alignment horizontal="center" wrapText="1"/>
    </xf>
    <xf numFmtId="1" fontId="48" fillId="0" borderId="15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left"/>
    </xf>
    <xf numFmtId="4" fontId="6" fillId="0" borderId="10" xfId="53" applyNumberFormat="1" applyFont="1" applyBorder="1">
      <alignment/>
      <protection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9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Призеры района 2012-20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421875" style="5" customWidth="1"/>
    <col min="2" max="2" width="10.7109375" style="6" customWidth="1"/>
    <col min="3" max="3" width="5.57421875" style="7" customWidth="1"/>
    <col min="4" max="4" width="4.8515625" style="7" customWidth="1"/>
    <col min="5" max="5" width="12.28125" style="7" customWidth="1"/>
    <col min="6" max="6" width="7.140625" style="6" customWidth="1"/>
    <col min="7" max="7" width="7.57421875" style="6" customWidth="1"/>
    <col min="8" max="8" width="16.28125" style="6" customWidth="1"/>
    <col min="9" max="9" width="15.7109375" style="8" customWidth="1"/>
    <col min="10" max="10" width="14.28125" style="9" customWidth="1"/>
    <col min="11" max="11" width="9.140625" style="9" customWidth="1"/>
    <col min="12" max="12" width="11.7109375" style="5" customWidth="1"/>
    <col min="13" max="13" width="11.8515625" style="10" customWidth="1"/>
    <col min="14" max="14" width="19.8515625" style="10" customWidth="1"/>
    <col min="15" max="18" width="9.140625" style="10" customWidth="1"/>
    <col min="19" max="19" width="15.421875" style="10" customWidth="1"/>
    <col min="20" max="16384" width="9.140625" style="10" customWidth="1"/>
  </cols>
  <sheetData>
    <row r="1" spans="11:14" ht="15" customHeight="1">
      <c r="K1" s="45" t="s">
        <v>16</v>
      </c>
      <c r="L1" s="45"/>
      <c r="M1" s="45"/>
      <c r="N1" s="45"/>
    </row>
    <row r="2" spans="11:14" ht="15" customHeight="1">
      <c r="K2" s="45"/>
      <c r="L2" s="45"/>
      <c r="M2" s="45"/>
      <c r="N2" s="45"/>
    </row>
    <row r="3" spans="11:14" ht="28.5" customHeight="1">
      <c r="K3" s="45"/>
      <c r="L3" s="45"/>
      <c r="M3" s="45"/>
      <c r="N3" s="45"/>
    </row>
    <row r="4" spans="11:12" ht="13.5">
      <c r="K4" s="4"/>
      <c r="L4" s="2"/>
    </row>
    <row r="5" spans="1:12" ht="33" customHeight="1">
      <c r="A5" s="36" t="s">
        <v>30</v>
      </c>
      <c r="B5" s="11"/>
      <c r="C5" s="11"/>
      <c r="D5" s="11"/>
      <c r="E5" s="11"/>
      <c r="F5" s="11"/>
      <c r="G5" s="11"/>
      <c r="H5" s="11"/>
      <c r="I5" s="11"/>
      <c r="J5" s="11"/>
      <c r="K5" s="10"/>
      <c r="L5" s="10"/>
    </row>
    <row r="6" spans="2:12" ht="13.5">
      <c r="B6" s="3"/>
      <c r="C6" s="1"/>
      <c r="D6" s="1"/>
      <c r="L6" s="37" t="s">
        <v>31</v>
      </c>
    </row>
    <row r="7" spans="1:13" s="16" customFormat="1" ht="18" thickBot="1">
      <c r="A7" s="12"/>
      <c r="B7" s="13"/>
      <c r="C7" s="13"/>
      <c r="D7" s="13"/>
      <c r="E7" s="14"/>
      <c r="F7" s="15"/>
      <c r="G7" s="15"/>
      <c r="L7" s="5"/>
      <c r="M7" s="10"/>
    </row>
    <row r="8" spans="1:14" s="29" customFormat="1" ht="52.5">
      <c r="A8" s="30" t="s">
        <v>5</v>
      </c>
      <c r="B8" s="31" t="s">
        <v>6</v>
      </c>
      <c r="C8" s="31" t="s">
        <v>7</v>
      </c>
      <c r="D8" s="35" t="s">
        <v>1</v>
      </c>
      <c r="E8" s="35" t="s">
        <v>13</v>
      </c>
      <c r="F8" s="31" t="s">
        <v>3</v>
      </c>
      <c r="G8" s="31" t="s">
        <v>0</v>
      </c>
      <c r="H8" s="31" t="s">
        <v>8</v>
      </c>
      <c r="I8" s="30" t="s">
        <v>14</v>
      </c>
      <c r="J8" s="31" t="s">
        <v>12</v>
      </c>
      <c r="K8" s="30" t="s">
        <v>9</v>
      </c>
      <c r="L8" s="31" t="s">
        <v>15</v>
      </c>
      <c r="M8" s="31" t="s">
        <v>10</v>
      </c>
      <c r="N8" s="32" t="s">
        <v>11</v>
      </c>
    </row>
    <row r="9" spans="1:14" s="16" customFormat="1" ht="24.75" customHeight="1">
      <c r="A9" s="34">
        <v>1</v>
      </c>
      <c r="B9" s="18">
        <v>33</v>
      </c>
      <c r="C9" s="18">
        <v>17</v>
      </c>
      <c r="D9" s="40" t="s">
        <v>22</v>
      </c>
      <c r="E9" s="43">
        <v>39687</v>
      </c>
      <c r="F9" s="19">
        <v>43</v>
      </c>
      <c r="G9" s="39" t="s">
        <v>26</v>
      </c>
      <c r="H9" s="20" t="s">
        <v>23</v>
      </c>
      <c r="I9" s="33">
        <v>21</v>
      </c>
      <c r="J9" s="42">
        <f>K9-I9</f>
        <v>168</v>
      </c>
      <c r="K9" s="41">
        <v>189</v>
      </c>
      <c r="L9" s="21">
        <v>200</v>
      </c>
      <c r="M9" s="22">
        <f>K9/L9</f>
        <v>0.945</v>
      </c>
      <c r="N9" s="44" t="s">
        <v>28</v>
      </c>
    </row>
    <row r="10" spans="1:14" s="16" customFormat="1" ht="24.75" customHeight="1">
      <c r="A10" s="34">
        <v>2</v>
      </c>
      <c r="B10" s="18">
        <v>33</v>
      </c>
      <c r="C10" s="18">
        <v>41</v>
      </c>
      <c r="D10" s="40" t="s">
        <v>22</v>
      </c>
      <c r="E10" s="43">
        <v>39828</v>
      </c>
      <c r="F10" s="19">
        <v>43</v>
      </c>
      <c r="G10" s="39" t="s">
        <v>26</v>
      </c>
      <c r="H10" s="20" t="s">
        <v>23</v>
      </c>
      <c r="I10" s="33">
        <v>22</v>
      </c>
      <c r="J10" s="42">
        <f>K10-I10</f>
        <v>157</v>
      </c>
      <c r="K10" s="41">
        <v>179</v>
      </c>
      <c r="L10" s="21">
        <v>200</v>
      </c>
      <c r="M10" s="22">
        <f>K10/L10</f>
        <v>0.895</v>
      </c>
      <c r="N10" s="44" t="s">
        <v>28</v>
      </c>
    </row>
    <row r="11" spans="1:14" s="16" customFormat="1" ht="24.75" customHeight="1">
      <c r="A11" s="34">
        <v>3</v>
      </c>
      <c r="B11" s="18">
        <v>33</v>
      </c>
      <c r="C11" s="18">
        <v>51</v>
      </c>
      <c r="D11" s="40" t="s">
        <v>22</v>
      </c>
      <c r="E11" s="43">
        <v>39509</v>
      </c>
      <c r="F11" s="19">
        <v>43</v>
      </c>
      <c r="G11" s="39" t="s">
        <v>26</v>
      </c>
      <c r="H11" s="20" t="s">
        <v>23</v>
      </c>
      <c r="I11" s="33">
        <v>21</v>
      </c>
      <c r="J11" s="42">
        <f>K11-I11</f>
        <v>97</v>
      </c>
      <c r="K11" s="41">
        <v>118</v>
      </c>
      <c r="L11" s="21">
        <v>200</v>
      </c>
      <c r="M11" s="22">
        <f>K11/L11</f>
        <v>0.59</v>
      </c>
      <c r="N11" s="44" t="s">
        <v>24</v>
      </c>
    </row>
    <row r="12" spans="1:14" s="16" customFormat="1" ht="24.75" customHeight="1">
      <c r="A12" s="34">
        <v>4</v>
      </c>
      <c r="B12" s="18">
        <v>33</v>
      </c>
      <c r="C12" s="18">
        <v>25</v>
      </c>
      <c r="D12" s="40" t="s">
        <v>22</v>
      </c>
      <c r="E12" s="43">
        <v>39709</v>
      </c>
      <c r="F12" s="19">
        <v>43</v>
      </c>
      <c r="G12" s="39" t="s">
        <v>26</v>
      </c>
      <c r="H12" s="20" t="s">
        <v>23</v>
      </c>
      <c r="I12" s="33">
        <v>28</v>
      </c>
      <c r="J12" s="42">
        <f>K12-I12</f>
        <v>86</v>
      </c>
      <c r="K12" s="41">
        <v>114</v>
      </c>
      <c r="L12" s="21">
        <v>200</v>
      </c>
      <c r="M12" s="22">
        <f>K12/L12</f>
        <v>0.57</v>
      </c>
      <c r="N12" s="44" t="s">
        <v>24</v>
      </c>
    </row>
    <row r="13" spans="1:14" s="16" customFormat="1" ht="24.75" customHeight="1">
      <c r="A13" s="34">
        <v>5</v>
      </c>
      <c r="B13" s="17">
        <v>33</v>
      </c>
      <c r="C13" s="18">
        <v>30</v>
      </c>
      <c r="D13" s="40" t="s">
        <v>22</v>
      </c>
      <c r="E13" s="43">
        <v>39565</v>
      </c>
      <c r="F13" s="19">
        <v>43</v>
      </c>
      <c r="G13" s="39" t="s">
        <v>26</v>
      </c>
      <c r="H13" s="20" t="s">
        <v>23</v>
      </c>
      <c r="I13" s="33">
        <v>49</v>
      </c>
      <c r="J13" s="42">
        <f>K13-I13</f>
        <v>65</v>
      </c>
      <c r="K13" s="41">
        <v>114</v>
      </c>
      <c r="L13" s="21">
        <v>200</v>
      </c>
      <c r="M13" s="22">
        <f>K13/L13</f>
        <v>0.57</v>
      </c>
      <c r="N13" s="44" t="s">
        <v>24</v>
      </c>
    </row>
    <row r="14" spans="1:14" s="16" customFormat="1" ht="24.75" customHeight="1">
      <c r="A14" s="34">
        <v>6</v>
      </c>
      <c r="B14" s="17">
        <v>33</v>
      </c>
      <c r="C14" s="18">
        <v>60</v>
      </c>
      <c r="D14" s="40" t="s">
        <v>21</v>
      </c>
      <c r="E14" s="43">
        <v>39458</v>
      </c>
      <c r="F14" s="19">
        <v>43</v>
      </c>
      <c r="G14" s="39" t="s">
        <v>26</v>
      </c>
      <c r="H14" s="20" t="s">
        <v>23</v>
      </c>
      <c r="I14" s="33">
        <v>45</v>
      </c>
      <c r="J14" s="42">
        <f>K14-I14</f>
        <v>53</v>
      </c>
      <c r="K14" s="41">
        <v>98</v>
      </c>
      <c r="L14" s="21">
        <v>200</v>
      </c>
      <c r="M14" s="22">
        <f>K14/L14</f>
        <v>0.49</v>
      </c>
      <c r="N14" s="44"/>
    </row>
    <row r="15" spans="1:14" s="16" customFormat="1" ht="24.75" customHeight="1">
      <c r="A15" s="34">
        <v>7</v>
      </c>
      <c r="B15" s="18">
        <v>33</v>
      </c>
      <c r="C15" s="18">
        <v>5</v>
      </c>
      <c r="D15" s="40" t="s">
        <v>22</v>
      </c>
      <c r="E15" s="43">
        <v>39540</v>
      </c>
      <c r="F15" s="19">
        <v>43</v>
      </c>
      <c r="G15" s="39" t="s">
        <v>27</v>
      </c>
      <c r="H15" s="20" t="s">
        <v>23</v>
      </c>
      <c r="I15" s="33">
        <v>23</v>
      </c>
      <c r="J15" s="42">
        <f>K15-I15</f>
        <v>72</v>
      </c>
      <c r="K15" s="41">
        <v>95</v>
      </c>
      <c r="L15" s="21">
        <v>200</v>
      </c>
      <c r="M15" s="22">
        <f>K15/L15</f>
        <v>0.475</v>
      </c>
      <c r="N15" s="44"/>
    </row>
    <row r="16" spans="1:14" s="16" customFormat="1" ht="24.75" customHeight="1">
      <c r="A16" s="34">
        <v>8</v>
      </c>
      <c r="B16" s="18">
        <v>33</v>
      </c>
      <c r="C16" s="18">
        <v>9</v>
      </c>
      <c r="D16" s="40" t="s">
        <v>21</v>
      </c>
      <c r="E16" s="43">
        <v>39631</v>
      </c>
      <c r="F16" s="19">
        <v>43</v>
      </c>
      <c r="G16" s="39" t="s">
        <v>27</v>
      </c>
      <c r="H16" s="20" t="s">
        <v>23</v>
      </c>
      <c r="I16" s="33">
        <v>59</v>
      </c>
      <c r="J16" s="42">
        <f>K16-I16</f>
        <v>36</v>
      </c>
      <c r="K16" s="41">
        <v>95</v>
      </c>
      <c r="L16" s="21">
        <v>200</v>
      </c>
      <c r="M16" s="22">
        <f>K16/L16</f>
        <v>0.475</v>
      </c>
      <c r="N16" s="44"/>
    </row>
    <row r="17" spans="1:14" s="16" customFormat="1" ht="24.75" customHeight="1">
      <c r="A17" s="34">
        <v>9</v>
      </c>
      <c r="B17" s="18">
        <v>33</v>
      </c>
      <c r="C17" s="18">
        <v>43</v>
      </c>
      <c r="D17" s="40" t="s">
        <v>21</v>
      </c>
      <c r="E17" s="43">
        <v>39392</v>
      </c>
      <c r="F17" s="19">
        <v>43</v>
      </c>
      <c r="G17" s="39" t="s">
        <v>26</v>
      </c>
      <c r="H17" s="20" t="s">
        <v>23</v>
      </c>
      <c r="I17" s="33">
        <v>52</v>
      </c>
      <c r="J17" s="42">
        <f>K17-I17</f>
        <v>43</v>
      </c>
      <c r="K17" s="41">
        <v>95</v>
      </c>
      <c r="L17" s="21">
        <v>200</v>
      </c>
      <c r="M17" s="22">
        <f>K17/L17</f>
        <v>0.475</v>
      </c>
      <c r="N17" s="44"/>
    </row>
    <row r="18" spans="1:14" s="16" customFormat="1" ht="24.75" customHeight="1">
      <c r="A18" s="34">
        <v>10</v>
      </c>
      <c r="B18" s="18">
        <v>33</v>
      </c>
      <c r="C18" s="18">
        <v>53</v>
      </c>
      <c r="D18" s="40" t="s">
        <v>21</v>
      </c>
      <c r="E18" s="43">
        <v>39624</v>
      </c>
      <c r="F18" s="19">
        <v>43</v>
      </c>
      <c r="G18" s="39" t="s">
        <v>25</v>
      </c>
      <c r="H18" s="20" t="s">
        <v>23</v>
      </c>
      <c r="I18" s="33">
        <v>48</v>
      </c>
      <c r="J18" s="42">
        <f>K18-I18</f>
        <v>47</v>
      </c>
      <c r="K18" s="41">
        <v>95</v>
      </c>
      <c r="L18" s="21">
        <v>200</v>
      </c>
      <c r="M18" s="22">
        <f>K18/L18</f>
        <v>0.475</v>
      </c>
      <c r="N18" s="44"/>
    </row>
    <row r="19" spans="1:14" s="16" customFormat="1" ht="24.75" customHeight="1">
      <c r="A19" s="34">
        <v>11</v>
      </c>
      <c r="B19" s="17">
        <v>33</v>
      </c>
      <c r="C19" s="18">
        <v>22</v>
      </c>
      <c r="D19" s="40" t="s">
        <v>22</v>
      </c>
      <c r="E19" s="43">
        <v>39473</v>
      </c>
      <c r="F19" s="19">
        <v>43</v>
      </c>
      <c r="G19" s="39" t="s">
        <v>26</v>
      </c>
      <c r="H19" s="20" t="s">
        <v>23</v>
      </c>
      <c r="I19" s="33">
        <v>2</v>
      </c>
      <c r="J19" s="42">
        <f>K19-I19</f>
        <v>90</v>
      </c>
      <c r="K19" s="41">
        <v>92</v>
      </c>
      <c r="L19" s="21">
        <v>200</v>
      </c>
      <c r="M19" s="22">
        <f>K19/L19</f>
        <v>0.46</v>
      </c>
      <c r="N19" s="44"/>
    </row>
    <row r="20" spans="1:14" s="16" customFormat="1" ht="24.75" customHeight="1">
      <c r="A20" s="34">
        <v>12</v>
      </c>
      <c r="B20" s="17">
        <v>33</v>
      </c>
      <c r="C20" s="18">
        <v>36</v>
      </c>
      <c r="D20" s="40" t="s">
        <v>22</v>
      </c>
      <c r="E20" s="43">
        <v>39568</v>
      </c>
      <c r="F20" s="19">
        <v>43</v>
      </c>
      <c r="G20" s="39" t="s">
        <v>25</v>
      </c>
      <c r="H20" s="20" t="s">
        <v>23</v>
      </c>
      <c r="I20" s="33">
        <v>11</v>
      </c>
      <c r="J20" s="42">
        <f>K20-I20</f>
        <v>81</v>
      </c>
      <c r="K20" s="41">
        <v>92</v>
      </c>
      <c r="L20" s="21">
        <v>200</v>
      </c>
      <c r="M20" s="22">
        <f>K20/L20</f>
        <v>0.46</v>
      </c>
      <c r="N20" s="44"/>
    </row>
    <row r="21" spans="1:14" s="16" customFormat="1" ht="24.75" customHeight="1">
      <c r="A21" s="34">
        <v>13</v>
      </c>
      <c r="B21" s="17">
        <v>33</v>
      </c>
      <c r="C21" s="18">
        <v>18</v>
      </c>
      <c r="D21" s="40" t="s">
        <v>21</v>
      </c>
      <c r="E21" s="43">
        <v>39440</v>
      </c>
      <c r="F21" s="19">
        <v>43</v>
      </c>
      <c r="G21" s="39" t="s">
        <v>26</v>
      </c>
      <c r="H21" s="20" t="s">
        <v>23</v>
      </c>
      <c r="I21" s="33">
        <v>23</v>
      </c>
      <c r="J21" s="42">
        <f>K21-I21</f>
        <v>66</v>
      </c>
      <c r="K21" s="41">
        <v>89</v>
      </c>
      <c r="L21" s="21">
        <v>200</v>
      </c>
      <c r="M21" s="22">
        <f>K21/L21</f>
        <v>0.445</v>
      </c>
      <c r="N21" s="44"/>
    </row>
    <row r="22" spans="1:14" s="16" customFormat="1" ht="24.75" customHeight="1">
      <c r="A22" s="34">
        <v>14</v>
      </c>
      <c r="B22" s="18">
        <v>33</v>
      </c>
      <c r="C22" s="18">
        <v>21</v>
      </c>
      <c r="D22" s="40" t="s">
        <v>21</v>
      </c>
      <c r="E22" s="43">
        <v>39465</v>
      </c>
      <c r="F22" s="19">
        <v>43</v>
      </c>
      <c r="G22" s="39" t="s">
        <v>26</v>
      </c>
      <c r="H22" s="20" t="s">
        <v>23</v>
      </c>
      <c r="I22" s="33">
        <v>24</v>
      </c>
      <c r="J22" s="42">
        <f>K22-I22</f>
        <v>65</v>
      </c>
      <c r="K22" s="41">
        <v>89</v>
      </c>
      <c r="L22" s="21">
        <v>200</v>
      </c>
      <c r="M22" s="22">
        <f>K22/L22</f>
        <v>0.445</v>
      </c>
      <c r="N22" s="44"/>
    </row>
    <row r="23" spans="1:14" s="16" customFormat="1" ht="24.75" customHeight="1">
      <c r="A23" s="34">
        <v>15</v>
      </c>
      <c r="B23" s="17">
        <v>33</v>
      </c>
      <c r="C23" s="18">
        <v>50</v>
      </c>
      <c r="D23" s="40" t="s">
        <v>21</v>
      </c>
      <c r="E23" s="43">
        <v>39504</v>
      </c>
      <c r="F23" s="19">
        <v>43</v>
      </c>
      <c r="G23" s="39" t="s">
        <v>27</v>
      </c>
      <c r="H23" s="20" t="s">
        <v>23</v>
      </c>
      <c r="I23" s="33">
        <v>45</v>
      </c>
      <c r="J23" s="42">
        <f>K23-I23</f>
        <v>44</v>
      </c>
      <c r="K23" s="41">
        <v>89</v>
      </c>
      <c r="L23" s="21">
        <v>200</v>
      </c>
      <c r="M23" s="22">
        <f>K23/L23</f>
        <v>0.445</v>
      </c>
      <c r="N23" s="44"/>
    </row>
    <row r="24" spans="1:14" s="16" customFormat="1" ht="24.75" customHeight="1">
      <c r="A24" s="34">
        <v>16</v>
      </c>
      <c r="B24" s="18">
        <v>33</v>
      </c>
      <c r="C24" s="18">
        <v>7</v>
      </c>
      <c r="D24" s="40" t="s">
        <v>22</v>
      </c>
      <c r="E24" s="43">
        <v>39595</v>
      </c>
      <c r="F24" s="19">
        <v>43</v>
      </c>
      <c r="G24" s="39" t="s">
        <v>25</v>
      </c>
      <c r="H24" s="20" t="s">
        <v>23</v>
      </c>
      <c r="I24" s="33">
        <v>24</v>
      </c>
      <c r="J24" s="42">
        <f>K24-I24</f>
        <v>62</v>
      </c>
      <c r="K24" s="41">
        <v>86</v>
      </c>
      <c r="L24" s="21">
        <v>200</v>
      </c>
      <c r="M24" s="22">
        <f>K24/L24</f>
        <v>0.43</v>
      </c>
      <c r="N24" s="44"/>
    </row>
    <row r="25" spans="1:14" s="16" customFormat="1" ht="24.75" customHeight="1">
      <c r="A25" s="34">
        <v>17</v>
      </c>
      <c r="B25" s="18">
        <v>33</v>
      </c>
      <c r="C25" s="18">
        <v>11</v>
      </c>
      <c r="D25" s="40" t="s">
        <v>22</v>
      </c>
      <c r="E25" s="43">
        <v>39532</v>
      </c>
      <c r="F25" s="19">
        <v>43</v>
      </c>
      <c r="G25" s="39" t="s">
        <v>25</v>
      </c>
      <c r="H25" s="20" t="s">
        <v>23</v>
      </c>
      <c r="I25" s="33">
        <v>28</v>
      </c>
      <c r="J25" s="42">
        <f>K25-I25</f>
        <v>40</v>
      </c>
      <c r="K25" s="41">
        <v>68</v>
      </c>
      <c r="L25" s="21">
        <v>200</v>
      </c>
      <c r="M25" s="22">
        <f>K25/L25</f>
        <v>0.34</v>
      </c>
      <c r="N25" s="44"/>
    </row>
    <row r="26" spans="1:14" s="16" customFormat="1" ht="24.75" customHeight="1">
      <c r="A26" s="34">
        <v>18</v>
      </c>
      <c r="B26" s="17">
        <v>33</v>
      </c>
      <c r="C26" s="18">
        <v>2</v>
      </c>
      <c r="D26" s="40" t="s">
        <v>21</v>
      </c>
      <c r="E26" s="43">
        <v>39650</v>
      </c>
      <c r="F26" s="19">
        <v>43</v>
      </c>
      <c r="G26" s="39" t="s">
        <v>26</v>
      </c>
      <c r="H26" s="20" t="s">
        <v>23</v>
      </c>
      <c r="I26" s="33">
        <v>24</v>
      </c>
      <c r="J26" s="42">
        <f>K26-I26</f>
        <v>41</v>
      </c>
      <c r="K26" s="41">
        <v>65</v>
      </c>
      <c r="L26" s="21">
        <v>200</v>
      </c>
      <c r="M26" s="22">
        <f>K26/L26</f>
        <v>0.325</v>
      </c>
      <c r="N26" s="44"/>
    </row>
    <row r="27" spans="1:14" s="16" customFormat="1" ht="24.75" customHeight="1">
      <c r="A27" s="34">
        <v>19</v>
      </c>
      <c r="B27" s="17">
        <v>33</v>
      </c>
      <c r="C27" s="18">
        <v>8</v>
      </c>
      <c r="D27" s="40" t="s">
        <v>22</v>
      </c>
      <c r="E27" s="43">
        <v>39623</v>
      </c>
      <c r="F27" s="19">
        <v>43</v>
      </c>
      <c r="G27" s="39" t="s">
        <v>25</v>
      </c>
      <c r="H27" s="20" t="s">
        <v>23</v>
      </c>
      <c r="I27" s="33">
        <v>54</v>
      </c>
      <c r="J27" s="42">
        <f>K27-I27</f>
        <v>11</v>
      </c>
      <c r="K27" s="41">
        <v>65</v>
      </c>
      <c r="L27" s="21">
        <v>200</v>
      </c>
      <c r="M27" s="22">
        <f>K27/L27</f>
        <v>0.325</v>
      </c>
      <c r="N27" s="44"/>
    </row>
    <row r="28" spans="1:14" s="16" customFormat="1" ht="24.75" customHeight="1">
      <c r="A28" s="34">
        <v>20</v>
      </c>
      <c r="B28" s="17">
        <v>33</v>
      </c>
      <c r="C28" s="18">
        <v>24</v>
      </c>
      <c r="D28" s="40" t="s">
        <v>22</v>
      </c>
      <c r="E28" s="43">
        <v>39400</v>
      </c>
      <c r="F28" s="19">
        <v>43</v>
      </c>
      <c r="G28" s="39" t="s">
        <v>25</v>
      </c>
      <c r="H28" s="20" t="s">
        <v>23</v>
      </c>
      <c r="I28" s="33">
        <v>26</v>
      </c>
      <c r="J28" s="42">
        <f>K28-I28</f>
        <v>39</v>
      </c>
      <c r="K28" s="41">
        <v>65</v>
      </c>
      <c r="L28" s="21">
        <v>200</v>
      </c>
      <c r="M28" s="22">
        <f>K28/L28</f>
        <v>0.325</v>
      </c>
      <c r="N28" s="44"/>
    </row>
    <row r="29" spans="1:14" s="16" customFormat="1" ht="24.75" customHeight="1">
      <c r="A29" s="34">
        <v>21</v>
      </c>
      <c r="B29" s="18">
        <v>33</v>
      </c>
      <c r="C29" s="18">
        <v>29</v>
      </c>
      <c r="D29" s="40" t="s">
        <v>22</v>
      </c>
      <c r="E29" s="43">
        <v>39548</v>
      </c>
      <c r="F29" s="19">
        <v>43</v>
      </c>
      <c r="G29" s="39" t="s">
        <v>26</v>
      </c>
      <c r="H29" s="20" t="s">
        <v>23</v>
      </c>
      <c r="I29" s="33">
        <v>14</v>
      </c>
      <c r="J29" s="42">
        <f>K29-I29</f>
        <v>51</v>
      </c>
      <c r="K29" s="41">
        <v>65</v>
      </c>
      <c r="L29" s="21">
        <v>200</v>
      </c>
      <c r="M29" s="22">
        <f>K29/L29</f>
        <v>0.325</v>
      </c>
      <c r="N29" s="44"/>
    </row>
    <row r="30" spans="1:14" s="16" customFormat="1" ht="24.75" customHeight="1">
      <c r="A30" s="34">
        <v>22</v>
      </c>
      <c r="B30" s="18">
        <v>33</v>
      </c>
      <c r="C30" s="18">
        <v>37</v>
      </c>
      <c r="D30" s="40" t="s">
        <v>22</v>
      </c>
      <c r="E30" s="43">
        <v>39500</v>
      </c>
      <c r="F30" s="19">
        <v>43</v>
      </c>
      <c r="G30" s="39" t="s">
        <v>25</v>
      </c>
      <c r="H30" s="20" t="s">
        <v>23</v>
      </c>
      <c r="I30" s="33">
        <v>56</v>
      </c>
      <c r="J30" s="42">
        <f>K30-I30</f>
        <v>9</v>
      </c>
      <c r="K30" s="41">
        <v>65</v>
      </c>
      <c r="L30" s="21">
        <v>200</v>
      </c>
      <c r="M30" s="22">
        <f>K30/L30</f>
        <v>0.325</v>
      </c>
      <c r="N30" s="44"/>
    </row>
    <row r="31" spans="1:14" s="16" customFormat="1" ht="24.75" customHeight="1">
      <c r="A31" s="34">
        <v>23</v>
      </c>
      <c r="B31" s="17">
        <v>33</v>
      </c>
      <c r="C31" s="18">
        <v>38</v>
      </c>
      <c r="D31" s="40" t="s">
        <v>21</v>
      </c>
      <c r="E31" s="43">
        <v>39692</v>
      </c>
      <c r="F31" s="19">
        <v>43</v>
      </c>
      <c r="G31" s="39" t="s">
        <v>27</v>
      </c>
      <c r="H31" s="20" t="s">
        <v>23</v>
      </c>
      <c r="I31" s="33">
        <v>58</v>
      </c>
      <c r="J31" s="42">
        <f>K31-I31</f>
        <v>7</v>
      </c>
      <c r="K31" s="41">
        <v>65</v>
      </c>
      <c r="L31" s="21">
        <v>200</v>
      </c>
      <c r="M31" s="22">
        <f>K31/L31</f>
        <v>0.325</v>
      </c>
      <c r="N31" s="44"/>
    </row>
    <row r="32" spans="1:14" s="16" customFormat="1" ht="24.75" customHeight="1">
      <c r="A32" s="34">
        <v>24</v>
      </c>
      <c r="B32" s="17">
        <v>33</v>
      </c>
      <c r="C32" s="18">
        <v>42</v>
      </c>
      <c r="D32" s="40" t="s">
        <v>22</v>
      </c>
      <c r="E32" s="43">
        <v>39542</v>
      </c>
      <c r="F32" s="19">
        <v>43</v>
      </c>
      <c r="G32" s="39" t="s">
        <v>27</v>
      </c>
      <c r="H32" s="20" t="s">
        <v>23</v>
      </c>
      <c r="I32" s="33">
        <v>26</v>
      </c>
      <c r="J32" s="42">
        <f>K32-I32</f>
        <v>39</v>
      </c>
      <c r="K32" s="41">
        <v>65</v>
      </c>
      <c r="L32" s="21">
        <v>200</v>
      </c>
      <c r="M32" s="22">
        <f>K32/L32</f>
        <v>0.325</v>
      </c>
      <c r="N32" s="44"/>
    </row>
    <row r="33" spans="1:14" s="16" customFormat="1" ht="24.75" customHeight="1">
      <c r="A33" s="34">
        <v>25</v>
      </c>
      <c r="B33" s="17">
        <v>33</v>
      </c>
      <c r="C33" s="18">
        <v>44</v>
      </c>
      <c r="D33" s="40" t="s">
        <v>22</v>
      </c>
      <c r="E33" s="43">
        <v>39775</v>
      </c>
      <c r="F33" s="19">
        <v>43</v>
      </c>
      <c r="G33" s="39" t="s">
        <v>27</v>
      </c>
      <c r="H33" s="20" t="s">
        <v>23</v>
      </c>
      <c r="I33" s="33">
        <v>54</v>
      </c>
      <c r="J33" s="42">
        <f>K33-I33</f>
        <v>11</v>
      </c>
      <c r="K33" s="41">
        <v>65</v>
      </c>
      <c r="L33" s="21">
        <v>200</v>
      </c>
      <c r="M33" s="22">
        <f>K33/L33</f>
        <v>0.325</v>
      </c>
      <c r="N33" s="44"/>
    </row>
    <row r="34" spans="1:14" s="16" customFormat="1" ht="24.75" customHeight="1">
      <c r="A34" s="34">
        <v>26</v>
      </c>
      <c r="B34" s="17">
        <v>33</v>
      </c>
      <c r="C34" s="18">
        <v>64</v>
      </c>
      <c r="D34" s="40" t="s">
        <v>22</v>
      </c>
      <c r="E34" s="43">
        <v>39525</v>
      </c>
      <c r="F34" s="19">
        <v>43</v>
      </c>
      <c r="G34" s="39" t="s">
        <v>27</v>
      </c>
      <c r="H34" s="20" t="s">
        <v>23</v>
      </c>
      <c r="I34" s="33">
        <v>54</v>
      </c>
      <c r="J34" s="42">
        <f>K34-I34</f>
        <v>11</v>
      </c>
      <c r="K34" s="41">
        <v>65</v>
      </c>
      <c r="L34" s="21">
        <v>200</v>
      </c>
      <c r="M34" s="22">
        <f>K34/L34</f>
        <v>0.325</v>
      </c>
      <c r="N34" s="44"/>
    </row>
    <row r="35" spans="1:14" s="16" customFormat="1" ht="24.75" customHeight="1">
      <c r="A35" s="34">
        <v>27</v>
      </c>
      <c r="B35" s="18">
        <v>33</v>
      </c>
      <c r="C35" s="18">
        <v>67</v>
      </c>
      <c r="D35" s="40" t="s">
        <v>22</v>
      </c>
      <c r="E35" s="43">
        <v>39516</v>
      </c>
      <c r="F35" s="19">
        <v>43</v>
      </c>
      <c r="G35" s="39" t="s">
        <v>25</v>
      </c>
      <c r="H35" s="20" t="s">
        <v>23</v>
      </c>
      <c r="I35" s="33">
        <v>54</v>
      </c>
      <c r="J35" s="42">
        <f>K35-I35</f>
        <v>11</v>
      </c>
      <c r="K35" s="41">
        <v>65</v>
      </c>
      <c r="L35" s="21">
        <v>200</v>
      </c>
      <c r="M35" s="22">
        <f>K35/L35</f>
        <v>0.325</v>
      </c>
      <c r="N35" s="44"/>
    </row>
    <row r="36" spans="1:14" s="16" customFormat="1" ht="24.75" customHeight="1">
      <c r="A36" s="34">
        <v>28</v>
      </c>
      <c r="B36" s="18">
        <v>33</v>
      </c>
      <c r="C36" s="18">
        <v>31</v>
      </c>
      <c r="D36" s="40" t="s">
        <v>21</v>
      </c>
      <c r="E36" s="43">
        <v>39919</v>
      </c>
      <c r="F36" s="19">
        <v>43</v>
      </c>
      <c r="G36" s="39" t="s">
        <v>26</v>
      </c>
      <c r="H36" s="20" t="s">
        <v>23</v>
      </c>
      <c r="I36" s="33">
        <v>48</v>
      </c>
      <c r="J36" s="42">
        <f>K36-I36</f>
        <v>15</v>
      </c>
      <c r="K36" s="41">
        <v>63</v>
      </c>
      <c r="L36" s="21">
        <v>200</v>
      </c>
      <c r="M36" s="22">
        <f>K36/L36</f>
        <v>0.315</v>
      </c>
      <c r="N36" s="44"/>
    </row>
    <row r="37" spans="1:14" s="16" customFormat="1" ht="24.75" customHeight="1">
      <c r="A37" s="34">
        <v>29</v>
      </c>
      <c r="B37" s="18">
        <v>33</v>
      </c>
      <c r="C37" s="18">
        <v>55</v>
      </c>
      <c r="D37" s="40" t="s">
        <v>22</v>
      </c>
      <c r="E37" s="43">
        <v>39605</v>
      </c>
      <c r="F37" s="19">
        <v>43</v>
      </c>
      <c r="G37" s="39" t="s">
        <v>27</v>
      </c>
      <c r="H37" s="20" t="s">
        <v>23</v>
      </c>
      <c r="I37" s="33">
        <v>58</v>
      </c>
      <c r="J37" s="42">
        <f>K37-I37</f>
        <v>0</v>
      </c>
      <c r="K37" s="41">
        <v>58</v>
      </c>
      <c r="L37" s="21">
        <v>200</v>
      </c>
      <c r="M37" s="22">
        <f>K37/L37</f>
        <v>0.29</v>
      </c>
      <c r="N37" s="44"/>
    </row>
    <row r="38" spans="1:14" s="16" customFormat="1" ht="24.75" customHeight="1">
      <c r="A38" s="34">
        <v>30</v>
      </c>
      <c r="B38" s="17">
        <v>33</v>
      </c>
      <c r="C38" s="18">
        <v>20</v>
      </c>
      <c r="D38" s="40" t="s">
        <v>21</v>
      </c>
      <c r="E38" s="43">
        <v>39629</v>
      </c>
      <c r="F38" s="19">
        <v>43</v>
      </c>
      <c r="G38" s="39" t="s">
        <v>27</v>
      </c>
      <c r="H38" s="20" t="s">
        <v>23</v>
      </c>
      <c r="I38" s="33">
        <v>23</v>
      </c>
      <c r="J38" s="42">
        <f>K38-I38</f>
        <v>34</v>
      </c>
      <c r="K38" s="41">
        <v>57</v>
      </c>
      <c r="L38" s="21">
        <v>200</v>
      </c>
      <c r="M38" s="22">
        <f>K38/L38</f>
        <v>0.285</v>
      </c>
      <c r="N38" s="44"/>
    </row>
    <row r="39" spans="1:14" s="16" customFormat="1" ht="24.75" customHeight="1">
      <c r="A39" s="34">
        <v>31</v>
      </c>
      <c r="B39" s="18">
        <v>33</v>
      </c>
      <c r="C39" s="18">
        <v>23</v>
      </c>
      <c r="D39" s="40" t="s">
        <v>22</v>
      </c>
      <c r="E39" s="43">
        <v>39632</v>
      </c>
      <c r="F39" s="19">
        <v>43</v>
      </c>
      <c r="G39" s="39" t="s">
        <v>26</v>
      </c>
      <c r="H39" s="20" t="s">
        <v>23</v>
      </c>
      <c r="I39" s="33">
        <v>41</v>
      </c>
      <c r="J39" s="42">
        <f>K39-I39</f>
        <v>13</v>
      </c>
      <c r="K39" s="41">
        <v>54</v>
      </c>
      <c r="L39" s="21">
        <v>200</v>
      </c>
      <c r="M39" s="22">
        <f>K39/L39</f>
        <v>0.27</v>
      </c>
      <c r="N39" s="44"/>
    </row>
    <row r="40" spans="1:14" s="16" customFormat="1" ht="24.75" customHeight="1">
      <c r="A40" s="34">
        <v>32</v>
      </c>
      <c r="B40" s="17">
        <v>33</v>
      </c>
      <c r="C40" s="18">
        <v>34</v>
      </c>
      <c r="D40" s="40" t="s">
        <v>21</v>
      </c>
      <c r="E40" s="43">
        <v>39436</v>
      </c>
      <c r="F40" s="19">
        <v>43</v>
      </c>
      <c r="G40" s="39" t="s">
        <v>27</v>
      </c>
      <c r="H40" s="20" t="s">
        <v>23</v>
      </c>
      <c r="I40" s="33">
        <v>24</v>
      </c>
      <c r="J40" s="42">
        <f>K40-I40</f>
        <v>30</v>
      </c>
      <c r="K40" s="41">
        <v>54</v>
      </c>
      <c r="L40" s="21">
        <v>200</v>
      </c>
      <c r="M40" s="22">
        <f>K40/L40</f>
        <v>0.27</v>
      </c>
      <c r="N40" s="44"/>
    </row>
    <row r="41" spans="1:14" s="16" customFormat="1" ht="24.75" customHeight="1">
      <c r="A41" s="34">
        <v>33</v>
      </c>
      <c r="B41" s="18">
        <v>33</v>
      </c>
      <c r="C41" s="18">
        <v>35</v>
      </c>
      <c r="D41" s="40" t="s">
        <v>21</v>
      </c>
      <c r="E41" s="43">
        <v>39570</v>
      </c>
      <c r="F41" s="19">
        <v>43</v>
      </c>
      <c r="G41" s="39" t="s">
        <v>26</v>
      </c>
      <c r="H41" s="20" t="s">
        <v>23</v>
      </c>
      <c r="I41" s="33">
        <v>19</v>
      </c>
      <c r="J41" s="42">
        <f>K41-I41</f>
        <v>35</v>
      </c>
      <c r="K41" s="41">
        <v>54</v>
      </c>
      <c r="L41" s="21">
        <v>200</v>
      </c>
      <c r="M41" s="22">
        <f>K41/L41</f>
        <v>0.27</v>
      </c>
      <c r="N41" s="44"/>
    </row>
    <row r="42" spans="1:14" s="16" customFormat="1" ht="24.75" customHeight="1">
      <c r="A42" s="34">
        <v>34</v>
      </c>
      <c r="B42" s="17">
        <v>33</v>
      </c>
      <c r="C42" s="18">
        <v>48</v>
      </c>
      <c r="D42" s="40" t="s">
        <v>21</v>
      </c>
      <c r="E42" s="43">
        <v>39652</v>
      </c>
      <c r="F42" s="19">
        <v>43</v>
      </c>
      <c r="G42" s="39" t="s">
        <v>27</v>
      </c>
      <c r="H42" s="20" t="s">
        <v>23</v>
      </c>
      <c r="I42" s="33">
        <v>22</v>
      </c>
      <c r="J42" s="42">
        <f>K42-I42</f>
        <v>32</v>
      </c>
      <c r="K42" s="41">
        <v>54</v>
      </c>
      <c r="L42" s="21">
        <v>200</v>
      </c>
      <c r="M42" s="22">
        <f>K42/L42</f>
        <v>0.27</v>
      </c>
      <c r="N42" s="44"/>
    </row>
    <row r="43" spans="1:14" s="16" customFormat="1" ht="24.75" customHeight="1">
      <c r="A43" s="34">
        <v>35</v>
      </c>
      <c r="B43" s="18">
        <v>33</v>
      </c>
      <c r="C43" s="18">
        <v>59</v>
      </c>
      <c r="D43" s="40" t="s">
        <v>21</v>
      </c>
      <c r="E43" s="43">
        <v>39690</v>
      </c>
      <c r="F43" s="19">
        <v>43</v>
      </c>
      <c r="G43" s="39" t="s">
        <v>27</v>
      </c>
      <c r="H43" s="20" t="s">
        <v>23</v>
      </c>
      <c r="I43" s="33">
        <v>14</v>
      </c>
      <c r="J43" s="42">
        <f>K43-I43</f>
        <v>40</v>
      </c>
      <c r="K43" s="41">
        <v>54</v>
      </c>
      <c r="L43" s="21">
        <v>200</v>
      </c>
      <c r="M43" s="22">
        <f>K43/L43</f>
        <v>0.27</v>
      </c>
      <c r="N43" s="44"/>
    </row>
    <row r="44" spans="1:14" s="16" customFormat="1" ht="24.75" customHeight="1">
      <c r="A44" s="34">
        <v>36</v>
      </c>
      <c r="B44" s="18">
        <v>33</v>
      </c>
      <c r="C44" s="18">
        <v>63</v>
      </c>
      <c r="D44" s="40" t="s">
        <v>21</v>
      </c>
      <c r="E44" s="43">
        <v>39498</v>
      </c>
      <c r="F44" s="19">
        <v>43</v>
      </c>
      <c r="G44" s="39" t="s">
        <v>26</v>
      </c>
      <c r="H44" s="20" t="s">
        <v>23</v>
      </c>
      <c r="I44" s="33">
        <v>25</v>
      </c>
      <c r="J44" s="42">
        <f>K44-I44</f>
        <v>29</v>
      </c>
      <c r="K44" s="41">
        <v>54</v>
      </c>
      <c r="L44" s="21">
        <v>200</v>
      </c>
      <c r="M44" s="22">
        <f>K44/L44</f>
        <v>0.27</v>
      </c>
      <c r="N44" s="44"/>
    </row>
    <row r="45" spans="1:14" s="16" customFormat="1" ht="24.75" customHeight="1">
      <c r="A45" s="34">
        <v>37</v>
      </c>
      <c r="B45" s="18">
        <v>33</v>
      </c>
      <c r="C45" s="18">
        <v>61</v>
      </c>
      <c r="D45" s="40" t="s">
        <v>22</v>
      </c>
      <c r="E45" s="43">
        <v>39738</v>
      </c>
      <c r="F45" s="19">
        <v>43</v>
      </c>
      <c r="G45" s="39" t="s">
        <v>27</v>
      </c>
      <c r="H45" s="20" t="s">
        <v>23</v>
      </c>
      <c r="I45" s="33">
        <v>23</v>
      </c>
      <c r="J45" s="42">
        <f>K45-I45</f>
        <v>25</v>
      </c>
      <c r="K45" s="41">
        <v>48</v>
      </c>
      <c r="L45" s="21">
        <v>200</v>
      </c>
      <c r="M45" s="22">
        <f>K45/L45</f>
        <v>0.24</v>
      </c>
      <c r="N45" s="44" t="s">
        <v>29</v>
      </c>
    </row>
    <row r="46" spans="1:14" s="16" customFormat="1" ht="24.75" customHeight="1">
      <c r="A46" s="34">
        <v>38</v>
      </c>
      <c r="B46" s="18">
        <v>33</v>
      </c>
      <c r="C46" s="18">
        <v>65</v>
      </c>
      <c r="D46" s="40" t="s">
        <v>22</v>
      </c>
      <c r="E46" s="43">
        <v>39739</v>
      </c>
      <c r="F46" s="19">
        <v>43</v>
      </c>
      <c r="G46" s="39" t="s">
        <v>27</v>
      </c>
      <c r="H46" s="20" t="s">
        <v>23</v>
      </c>
      <c r="I46" s="33">
        <v>12</v>
      </c>
      <c r="J46" s="42">
        <f>K46-I46</f>
        <v>36</v>
      </c>
      <c r="K46" s="41">
        <v>48</v>
      </c>
      <c r="L46" s="21">
        <v>200</v>
      </c>
      <c r="M46" s="22">
        <f>K46/L46</f>
        <v>0.24</v>
      </c>
      <c r="N46" s="44"/>
    </row>
    <row r="47" spans="1:14" s="16" customFormat="1" ht="24.75" customHeight="1">
      <c r="A47" s="34">
        <v>39</v>
      </c>
      <c r="B47" s="17">
        <v>33</v>
      </c>
      <c r="C47" s="18">
        <v>66</v>
      </c>
      <c r="D47" s="40" t="s">
        <v>21</v>
      </c>
      <c r="E47" s="43">
        <v>39710</v>
      </c>
      <c r="F47" s="19">
        <v>43</v>
      </c>
      <c r="G47" s="39" t="s">
        <v>25</v>
      </c>
      <c r="H47" s="20" t="s">
        <v>23</v>
      </c>
      <c r="I47" s="33">
        <v>8</v>
      </c>
      <c r="J47" s="42">
        <f>K47-I47</f>
        <v>40</v>
      </c>
      <c r="K47" s="41">
        <v>48</v>
      </c>
      <c r="L47" s="21">
        <v>200</v>
      </c>
      <c r="M47" s="22">
        <f>K47/L47</f>
        <v>0.24</v>
      </c>
      <c r="N47" s="44"/>
    </row>
    <row r="48" spans="1:14" s="16" customFormat="1" ht="24.75" customHeight="1">
      <c r="A48" s="34">
        <v>40</v>
      </c>
      <c r="B48" s="18">
        <v>33</v>
      </c>
      <c r="C48" s="18">
        <v>49</v>
      </c>
      <c r="D48" s="40" t="s">
        <v>22</v>
      </c>
      <c r="E48" s="43">
        <v>39707</v>
      </c>
      <c r="F48" s="19">
        <v>43</v>
      </c>
      <c r="G48" s="39" t="s">
        <v>26</v>
      </c>
      <c r="H48" s="20" t="s">
        <v>23</v>
      </c>
      <c r="I48" s="33">
        <v>24</v>
      </c>
      <c r="J48" s="42">
        <f>K48-I48</f>
        <v>21</v>
      </c>
      <c r="K48" s="41">
        <v>45</v>
      </c>
      <c r="L48" s="21">
        <v>200</v>
      </c>
      <c r="M48" s="22">
        <f>K48/L48</f>
        <v>0.225</v>
      </c>
      <c r="N48" s="44"/>
    </row>
    <row r="49" spans="1:14" s="16" customFormat="1" ht="24.75" customHeight="1">
      <c r="A49" s="34">
        <v>41</v>
      </c>
      <c r="B49" s="17">
        <v>33</v>
      </c>
      <c r="C49" s="18">
        <v>56</v>
      </c>
      <c r="D49" s="40" t="s">
        <v>21</v>
      </c>
      <c r="E49" s="43">
        <v>39475</v>
      </c>
      <c r="F49" s="19">
        <v>43</v>
      </c>
      <c r="G49" s="39" t="s">
        <v>25</v>
      </c>
      <c r="H49" s="20" t="s">
        <v>23</v>
      </c>
      <c r="I49" s="33">
        <v>9</v>
      </c>
      <c r="J49" s="42">
        <f>K49-I49</f>
        <v>36</v>
      </c>
      <c r="K49" s="41">
        <v>45</v>
      </c>
      <c r="L49" s="21">
        <v>200</v>
      </c>
      <c r="M49" s="22">
        <f>K49/L49</f>
        <v>0.225</v>
      </c>
      <c r="N49" s="44"/>
    </row>
    <row r="50" spans="1:14" s="16" customFormat="1" ht="24.75" customHeight="1">
      <c r="A50" s="34">
        <v>42</v>
      </c>
      <c r="B50" s="17">
        <v>33</v>
      </c>
      <c r="C50" s="18">
        <v>28</v>
      </c>
      <c r="D50" s="40" t="s">
        <v>21</v>
      </c>
      <c r="E50" s="43">
        <v>39653</v>
      </c>
      <c r="F50" s="19">
        <v>43</v>
      </c>
      <c r="G50" s="39" t="s">
        <v>25</v>
      </c>
      <c r="H50" s="20" t="s">
        <v>23</v>
      </c>
      <c r="I50" s="33">
        <v>7</v>
      </c>
      <c r="J50" s="42">
        <f>K50-I50</f>
        <v>37</v>
      </c>
      <c r="K50" s="41">
        <v>44</v>
      </c>
      <c r="L50" s="21">
        <v>200</v>
      </c>
      <c r="M50" s="22">
        <f>K50/L50</f>
        <v>0.22</v>
      </c>
      <c r="N50" s="44"/>
    </row>
    <row r="51" spans="1:14" s="16" customFormat="1" ht="24.75" customHeight="1">
      <c r="A51" s="34">
        <v>43</v>
      </c>
      <c r="B51" s="17">
        <v>33</v>
      </c>
      <c r="C51" s="18">
        <v>46</v>
      </c>
      <c r="D51" s="40" t="s">
        <v>22</v>
      </c>
      <c r="E51" s="43">
        <v>39407</v>
      </c>
      <c r="F51" s="19">
        <v>43</v>
      </c>
      <c r="G51" s="39" t="s">
        <v>25</v>
      </c>
      <c r="H51" s="20" t="s">
        <v>23</v>
      </c>
      <c r="I51" s="33">
        <v>31</v>
      </c>
      <c r="J51" s="42">
        <f>K51-I51</f>
        <v>13</v>
      </c>
      <c r="K51" s="41">
        <v>44</v>
      </c>
      <c r="L51" s="21">
        <v>200</v>
      </c>
      <c r="M51" s="22">
        <f>K51/L51</f>
        <v>0.22</v>
      </c>
      <c r="N51" s="44"/>
    </row>
    <row r="52" spans="1:14" s="16" customFormat="1" ht="24.75" customHeight="1">
      <c r="A52" s="34">
        <v>44</v>
      </c>
      <c r="B52" s="18">
        <v>33</v>
      </c>
      <c r="C52" s="18">
        <v>47</v>
      </c>
      <c r="D52" s="40" t="s">
        <v>21</v>
      </c>
      <c r="E52" s="43">
        <v>39461</v>
      </c>
      <c r="F52" s="19">
        <v>43</v>
      </c>
      <c r="G52" s="39" t="s">
        <v>25</v>
      </c>
      <c r="H52" s="20" t="s">
        <v>23</v>
      </c>
      <c r="I52" s="33">
        <v>44</v>
      </c>
      <c r="J52" s="42">
        <f>K52-I52</f>
        <v>0</v>
      </c>
      <c r="K52" s="41">
        <v>44</v>
      </c>
      <c r="L52" s="21">
        <v>200</v>
      </c>
      <c r="M52" s="22">
        <f>K52/L52</f>
        <v>0.22</v>
      </c>
      <c r="N52" s="44"/>
    </row>
    <row r="53" spans="1:14" s="16" customFormat="1" ht="24.75" customHeight="1">
      <c r="A53" s="34">
        <v>45</v>
      </c>
      <c r="B53" s="17">
        <v>33</v>
      </c>
      <c r="C53" s="18">
        <v>52</v>
      </c>
      <c r="D53" s="40" t="s">
        <v>21</v>
      </c>
      <c r="E53" s="43">
        <v>39573</v>
      </c>
      <c r="F53" s="19">
        <v>43</v>
      </c>
      <c r="G53" s="39" t="s">
        <v>25</v>
      </c>
      <c r="H53" s="20" t="s">
        <v>23</v>
      </c>
      <c r="I53" s="33">
        <v>21</v>
      </c>
      <c r="J53" s="42">
        <f>K53-I53</f>
        <v>23</v>
      </c>
      <c r="K53" s="41">
        <v>44</v>
      </c>
      <c r="L53" s="21">
        <v>200</v>
      </c>
      <c r="M53" s="22">
        <f>K53/L53</f>
        <v>0.22</v>
      </c>
      <c r="N53" s="44"/>
    </row>
    <row r="54" spans="1:14" s="16" customFormat="1" ht="24.75" customHeight="1">
      <c r="A54" s="34">
        <v>46</v>
      </c>
      <c r="B54" s="17">
        <v>33</v>
      </c>
      <c r="C54" s="18">
        <v>54</v>
      </c>
      <c r="D54" s="40" t="s">
        <v>22</v>
      </c>
      <c r="E54" s="43">
        <v>39540</v>
      </c>
      <c r="F54" s="19">
        <v>43</v>
      </c>
      <c r="G54" s="39" t="s">
        <v>25</v>
      </c>
      <c r="H54" s="20" t="s">
        <v>23</v>
      </c>
      <c r="I54" s="33">
        <v>30</v>
      </c>
      <c r="J54" s="42">
        <f>K54-I54</f>
        <v>14</v>
      </c>
      <c r="K54" s="41">
        <v>44</v>
      </c>
      <c r="L54" s="21">
        <v>200</v>
      </c>
      <c r="M54" s="22">
        <f>K54/L54</f>
        <v>0.22</v>
      </c>
      <c r="N54" s="44"/>
    </row>
    <row r="55" spans="1:14" s="16" customFormat="1" ht="24.75" customHeight="1">
      <c r="A55" s="34">
        <v>47</v>
      </c>
      <c r="B55" s="17">
        <v>33</v>
      </c>
      <c r="C55" s="18">
        <v>62</v>
      </c>
      <c r="D55" s="40" t="s">
        <v>22</v>
      </c>
      <c r="E55" s="43">
        <v>39606</v>
      </c>
      <c r="F55" s="19">
        <v>43</v>
      </c>
      <c r="G55" s="39" t="s">
        <v>27</v>
      </c>
      <c r="H55" s="20" t="s">
        <v>23</v>
      </c>
      <c r="I55" s="33">
        <v>21</v>
      </c>
      <c r="J55" s="42">
        <f>K55-I55</f>
        <v>23</v>
      </c>
      <c r="K55" s="41">
        <v>44</v>
      </c>
      <c r="L55" s="21">
        <v>200</v>
      </c>
      <c r="M55" s="22">
        <f>K55/L55</f>
        <v>0.22</v>
      </c>
      <c r="N55" s="44"/>
    </row>
    <row r="56" spans="1:14" s="16" customFormat="1" ht="24.75" customHeight="1">
      <c r="A56" s="34">
        <v>48</v>
      </c>
      <c r="B56" s="18">
        <v>33</v>
      </c>
      <c r="C56" s="18">
        <v>33</v>
      </c>
      <c r="D56" s="40" t="s">
        <v>21</v>
      </c>
      <c r="E56" s="43">
        <v>39285</v>
      </c>
      <c r="F56" s="19">
        <v>43</v>
      </c>
      <c r="G56" s="39" t="s">
        <v>27</v>
      </c>
      <c r="H56" s="20" t="s">
        <v>23</v>
      </c>
      <c r="I56" s="33">
        <v>12</v>
      </c>
      <c r="J56" s="42">
        <f>K56-I56</f>
        <v>30</v>
      </c>
      <c r="K56" s="41">
        <v>42</v>
      </c>
      <c r="L56" s="21">
        <v>200</v>
      </c>
      <c r="M56" s="22">
        <f>K56/L56</f>
        <v>0.21</v>
      </c>
      <c r="N56" s="44"/>
    </row>
    <row r="57" spans="1:14" s="16" customFormat="1" ht="24.75" customHeight="1">
      <c r="A57" s="34">
        <v>49</v>
      </c>
      <c r="B57" s="17">
        <v>33</v>
      </c>
      <c r="C57" s="18">
        <v>58</v>
      </c>
      <c r="D57" s="40" t="s">
        <v>22</v>
      </c>
      <c r="E57" s="43">
        <v>39657</v>
      </c>
      <c r="F57" s="19">
        <v>43</v>
      </c>
      <c r="G57" s="39" t="s">
        <v>25</v>
      </c>
      <c r="H57" s="20" t="s">
        <v>23</v>
      </c>
      <c r="I57" s="33">
        <v>21</v>
      </c>
      <c r="J57" s="42">
        <f>K57-I57</f>
        <v>21</v>
      </c>
      <c r="K57" s="41">
        <v>42</v>
      </c>
      <c r="L57" s="21">
        <v>200</v>
      </c>
      <c r="M57" s="22">
        <f>K57/L57</f>
        <v>0.21</v>
      </c>
      <c r="N57" s="44"/>
    </row>
    <row r="58" spans="1:14" s="16" customFormat="1" ht="24.75" customHeight="1">
      <c r="A58" s="34">
        <v>50</v>
      </c>
      <c r="B58" s="18">
        <v>33</v>
      </c>
      <c r="C58" s="18">
        <v>1</v>
      </c>
      <c r="D58" s="40" t="s">
        <v>21</v>
      </c>
      <c r="E58" s="43">
        <v>39523</v>
      </c>
      <c r="F58" s="19">
        <v>43</v>
      </c>
      <c r="G58" s="39" t="s">
        <v>25</v>
      </c>
      <c r="H58" s="20" t="s">
        <v>23</v>
      </c>
      <c r="I58" s="33">
        <v>12</v>
      </c>
      <c r="J58" s="42">
        <f>K58-I58</f>
        <v>23</v>
      </c>
      <c r="K58" s="41">
        <v>35</v>
      </c>
      <c r="L58" s="21">
        <v>200</v>
      </c>
      <c r="M58" s="22">
        <f>K58/L58</f>
        <v>0.175</v>
      </c>
      <c r="N58" s="44"/>
    </row>
    <row r="59" spans="1:14" s="16" customFormat="1" ht="24.75" customHeight="1">
      <c r="A59" s="34">
        <v>51</v>
      </c>
      <c r="B59" s="17">
        <v>33</v>
      </c>
      <c r="C59" s="18">
        <v>6</v>
      </c>
      <c r="D59" s="40" t="s">
        <v>22</v>
      </c>
      <c r="E59" s="43">
        <v>39807</v>
      </c>
      <c r="F59" s="19">
        <v>43</v>
      </c>
      <c r="G59" s="39" t="s">
        <v>25</v>
      </c>
      <c r="H59" s="20" t="s">
        <v>23</v>
      </c>
      <c r="I59" s="33">
        <v>25</v>
      </c>
      <c r="J59" s="42">
        <f>K59-I59</f>
        <v>4</v>
      </c>
      <c r="K59" s="41">
        <v>29</v>
      </c>
      <c r="L59" s="21">
        <v>200</v>
      </c>
      <c r="M59" s="22">
        <f>K59/L59</f>
        <v>0.145</v>
      </c>
      <c r="N59" s="44"/>
    </row>
    <row r="60" spans="1:14" s="16" customFormat="1" ht="24.75" customHeight="1">
      <c r="A60" s="34">
        <v>52</v>
      </c>
      <c r="B60" s="17">
        <v>33</v>
      </c>
      <c r="C60" s="18">
        <v>32</v>
      </c>
      <c r="D60" s="40" t="s">
        <v>22</v>
      </c>
      <c r="E60" s="43">
        <v>39543</v>
      </c>
      <c r="F60" s="19">
        <v>43</v>
      </c>
      <c r="G60" s="39" t="s">
        <v>25</v>
      </c>
      <c r="H60" s="20" t="s">
        <v>23</v>
      </c>
      <c r="I60" s="33">
        <v>11</v>
      </c>
      <c r="J60" s="42">
        <f>K60-I60</f>
        <v>18</v>
      </c>
      <c r="K60" s="41">
        <v>29</v>
      </c>
      <c r="L60" s="21">
        <v>200</v>
      </c>
      <c r="M60" s="22">
        <f>K60/L60</f>
        <v>0.145</v>
      </c>
      <c r="N60" s="44"/>
    </row>
    <row r="61" spans="1:14" s="16" customFormat="1" ht="24.75" customHeight="1">
      <c r="A61" s="34">
        <v>53</v>
      </c>
      <c r="B61" s="17">
        <v>33</v>
      </c>
      <c r="C61" s="18">
        <v>12</v>
      </c>
      <c r="D61" s="40" t="s">
        <v>22</v>
      </c>
      <c r="E61" s="43">
        <v>39636</v>
      </c>
      <c r="F61" s="19">
        <v>43</v>
      </c>
      <c r="G61" s="39" t="s">
        <v>25</v>
      </c>
      <c r="H61" s="20" t="s">
        <v>23</v>
      </c>
      <c r="I61" s="33">
        <v>12</v>
      </c>
      <c r="J61" s="42">
        <f>K61-I61</f>
        <v>16</v>
      </c>
      <c r="K61" s="41">
        <v>28</v>
      </c>
      <c r="L61" s="21">
        <v>200</v>
      </c>
      <c r="M61" s="22">
        <f>K61/L61</f>
        <v>0.14</v>
      </c>
      <c r="N61" s="44"/>
    </row>
    <row r="62" spans="1:14" s="16" customFormat="1" ht="24.75" customHeight="1">
      <c r="A62" s="34">
        <v>54</v>
      </c>
      <c r="B62" s="18">
        <v>33</v>
      </c>
      <c r="C62" s="18">
        <v>45</v>
      </c>
      <c r="D62" s="40" t="s">
        <v>22</v>
      </c>
      <c r="E62" s="43">
        <v>39522</v>
      </c>
      <c r="F62" s="19">
        <v>43</v>
      </c>
      <c r="G62" s="39" t="s">
        <v>27</v>
      </c>
      <c r="H62" s="20" t="s">
        <v>23</v>
      </c>
      <c r="I62" s="33">
        <v>2</v>
      </c>
      <c r="J62" s="42">
        <f>K62-I62</f>
        <v>25</v>
      </c>
      <c r="K62" s="41">
        <v>27</v>
      </c>
      <c r="L62" s="21">
        <v>200</v>
      </c>
      <c r="M62" s="22">
        <f>K62/L62</f>
        <v>0.135</v>
      </c>
      <c r="N62" s="44"/>
    </row>
    <row r="63" spans="1:14" s="16" customFormat="1" ht="24.75" customHeight="1">
      <c r="A63" s="34">
        <v>55</v>
      </c>
      <c r="B63" s="17">
        <v>33</v>
      </c>
      <c r="C63" s="18">
        <v>4</v>
      </c>
      <c r="D63" s="40" t="s">
        <v>22</v>
      </c>
      <c r="E63" s="43">
        <v>39833</v>
      </c>
      <c r="F63" s="19">
        <v>43</v>
      </c>
      <c r="G63" s="39" t="s">
        <v>26</v>
      </c>
      <c r="H63" s="20" t="s">
        <v>23</v>
      </c>
      <c r="I63" s="33">
        <v>24</v>
      </c>
      <c r="J63" s="42">
        <f>K63-I63</f>
        <v>1</v>
      </c>
      <c r="K63" s="41">
        <v>25</v>
      </c>
      <c r="L63" s="21">
        <v>200</v>
      </c>
      <c r="M63" s="22">
        <f>K63/L63</f>
        <v>0.125</v>
      </c>
      <c r="N63" s="44"/>
    </row>
    <row r="64" spans="1:14" s="16" customFormat="1" ht="24.75" customHeight="1">
      <c r="A64" s="34">
        <v>56</v>
      </c>
      <c r="B64" s="17">
        <v>33</v>
      </c>
      <c r="C64" s="18">
        <v>10</v>
      </c>
      <c r="D64" s="40" t="s">
        <v>22</v>
      </c>
      <c r="E64" s="43">
        <v>39645</v>
      </c>
      <c r="F64" s="19">
        <v>43</v>
      </c>
      <c r="G64" s="39" t="s">
        <v>26</v>
      </c>
      <c r="H64" s="20" t="s">
        <v>23</v>
      </c>
      <c r="I64" s="33">
        <v>21</v>
      </c>
      <c r="J64" s="42">
        <f>K64-I64</f>
        <v>4</v>
      </c>
      <c r="K64" s="41">
        <v>25</v>
      </c>
      <c r="L64" s="21">
        <v>200</v>
      </c>
      <c r="M64" s="22">
        <f>K64/L64</f>
        <v>0.125</v>
      </c>
      <c r="N64" s="44"/>
    </row>
    <row r="65" spans="1:14" s="16" customFormat="1" ht="24.75" customHeight="1">
      <c r="A65" s="34">
        <v>57</v>
      </c>
      <c r="B65" s="18">
        <v>33</v>
      </c>
      <c r="C65" s="18">
        <v>13</v>
      </c>
      <c r="D65" s="40" t="s">
        <v>22</v>
      </c>
      <c r="E65" s="43">
        <v>39413</v>
      </c>
      <c r="F65" s="19">
        <v>43</v>
      </c>
      <c r="G65" s="39" t="s">
        <v>27</v>
      </c>
      <c r="H65" s="20" t="s">
        <v>23</v>
      </c>
      <c r="I65" s="33">
        <v>15</v>
      </c>
      <c r="J65" s="42">
        <f>K65-I65</f>
        <v>10</v>
      </c>
      <c r="K65" s="41">
        <v>25</v>
      </c>
      <c r="L65" s="21">
        <v>200</v>
      </c>
      <c r="M65" s="22">
        <f>K65/L65</f>
        <v>0.125</v>
      </c>
      <c r="N65" s="44"/>
    </row>
    <row r="66" spans="1:14" s="16" customFormat="1" ht="24.75" customHeight="1">
      <c r="A66" s="34">
        <v>58</v>
      </c>
      <c r="B66" s="18">
        <v>33</v>
      </c>
      <c r="C66" s="18">
        <v>3</v>
      </c>
      <c r="D66" s="40" t="s">
        <v>21</v>
      </c>
      <c r="E66" s="43">
        <v>39717</v>
      </c>
      <c r="F66" s="19">
        <v>43</v>
      </c>
      <c r="G66" s="39" t="s">
        <v>25</v>
      </c>
      <c r="H66" s="20" t="s">
        <v>23</v>
      </c>
      <c r="I66" s="33">
        <v>18</v>
      </c>
      <c r="J66" s="42">
        <f>K66-I66</f>
        <v>6</v>
      </c>
      <c r="K66" s="41">
        <v>24</v>
      </c>
      <c r="L66" s="21">
        <v>200</v>
      </c>
      <c r="M66" s="22">
        <f>K66/L66</f>
        <v>0.12</v>
      </c>
      <c r="N66" s="44"/>
    </row>
    <row r="67" spans="1:14" s="16" customFormat="1" ht="24.75" customHeight="1">
      <c r="A67" s="34">
        <v>59</v>
      </c>
      <c r="B67" s="18">
        <v>33</v>
      </c>
      <c r="C67" s="18">
        <v>19</v>
      </c>
      <c r="D67" s="40" t="s">
        <v>22</v>
      </c>
      <c r="E67" s="43">
        <v>39658</v>
      </c>
      <c r="F67" s="19">
        <v>43</v>
      </c>
      <c r="G67" s="39" t="s">
        <v>26</v>
      </c>
      <c r="H67" s="20" t="s">
        <v>23</v>
      </c>
      <c r="I67" s="33">
        <v>14</v>
      </c>
      <c r="J67" s="42">
        <f>K67-I67</f>
        <v>10</v>
      </c>
      <c r="K67" s="41">
        <v>24</v>
      </c>
      <c r="L67" s="21">
        <v>200</v>
      </c>
      <c r="M67" s="22">
        <f>K67/L67</f>
        <v>0.12</v>
      </c>
      <c r="N67" s="44"/>
    </row>
    <row r="68" spans="1:14" s="16" customFormat="1" ht="24.75" customHeight="1">
      <c r="A68" s="34">
        <v>60</v>
      </c>
      <c r="B68" s="18">
        <v>33</v>
      </c>
      <c r="C68" s="18">
        <v>39</v>
      </c>
      <c r="D68" s="40" t="s">
        <v>21</v>
      </c>
      <c r="E68" s="43">
        <v>39362</v>
      </c>
      <c r="F68" s="19">
        <v>43</v>
      </c>
      <c r="G68" s="39" t="s">
        <v>27</v>
      </c>
      <c r="H68" s="20" t="s">
        <v>23</v>
      </c>
      <c r="I68" s="33">
        <v>17</v>
      </c>
      <c r="J68" s="42">
        <f>K68-I68</f>
        <v>5</v>
      </c>
      <c r="K68" s="41">
        <v>22</v>
      </c>
      <c r="L68" s="21">
        <v>200</v>
      </c>
      <c r="M68" s="22">
        <f>K68/L68</f>
        <v>0.11</v>
      </c>
      <c r="N68" s="44"/>
    </row>
    <row r="69" spans="1:14" s="16" customFormat="1" ht="24.75" customHeight="1">
      <c r="A69" s="34">
        <v>61</v>
      </c>
      <c r="B69" s="17">
        <v>33</v>
      </c>
      <c r="C69" s="18">
        <v>40</v>
      </c>
      <c r="D69" s="40" t="s">
        <v>21</v>
      </c>
      <c r="E69" s="43">
        <v>39557</v>
      </c>
      <c r="F69" s="19">
        <v>43</v>
      </c>
      <c r="G69" s="39" t="s">
        <v>26</v>
      </c>
      <c r="H69" s="20" t="s">
        <v>23</v>
      </c>
      <c r="I69" s="33">
        <v>18</v>
      </c>
      <c r="J69" s="42">
        <f>K69-I69</f>
        <v>2</v>
      </c>
      <c r="K69" s="41">
        <v>20</v>
      </c>
      <c r="L69" s="21">
        <v>200</v>
      </c>
      <c r="M69" s="22">
        <f>K69/L69</f>
        <v>0.1</v>
      </c>
      <c r="N69" s="44"/>
    </row>
    <row r="70" spans="1:14" s="16" customFormat="1" ht="24.75" customHeight="1">
      <c r="A70" s="34">
        <v>62</v>
      </c>
      <c r="B70" s="17">
        <v>33</v>
      </c>
      <c r="C70" s="18">
        <v>14</v>
      </c>
      <c r="D70" s="40" t="s">
        <v>21</v>
      </c>
      <c r="E70" s="43">
        <v>39358</v>
      </c>
      <c r="F70" s="19">
        <v>43</v>
      </c>
      <c r="G70" s="39" t="s">
        <v>27</v>
      </c>
      <c r="H70" s="20" t="s">
        <v>23</v>
      </c>
      <c r="I70" s="33">
        <v>1</v>
      </c>
      <c r="J70" s="42">
        <f>K70-I70</f>
        <v>17</v>
      </c>
      <c r="K70" s="41">
        <v>18</v>
      </c>
      <c r="L70" s="21">
        <v>200</v>
      </c>
      <c r="M70" s="22">
        <f>K70/L70</f>
        <v>0.09</v>
      </c>
      <c r="N70" s="44"/>
    </row>
    <row r="71" spans="1:14" s="16" customFormat="1" ht="24.75" customHeight="1">
      <c r="A71" s="34">
        <v>63</v>
      </c>
      <c r="B71" s="17">
        <v>33</v>
      </c>
      <c r="C71" s="18">
        <v>26</v>
      </c>
      <c r="D71" s="40" t="s">
        <v>21</v>
      </c>
      <c r="E71" s="43">
        <v>39694</v>
      </c>
      <c r="F71" s="19">
        <v>43</v>
      </c>
      <c r="G71" s="39" t="s">
        <v>27</v>
      </c>
      <c r="H71" s="20" t="s">
        <v>23</v>
      </c>
      <c r="I71" s="33">
        <v>11</v>
      </c>
      <c r="J71" s="42">
        <f>K71-I71</f>
        <v>3</v>
      </c>
      <c r="K71" s="41">
        <v>14</v>
      </c>
      <c r="L71" s="21">
        <v>200</v>
      </c>
      <c r="M71" s="22">
        <f>K71/L71</f>
        <v>0.07</v>
      </c>
      <c r="N71" s="44"/>
    </row>
    <row r="72" spans="1:14" s="16" customFormat="1" ht="24.75" customHeight="1">
      <c r="A72" s="34">
        <v>64</v>
      </c>
      <c r="B72" s="18">
        <v>33</v>
      </c>
      <c r="C72" s="18">
        <v>27</v>
      </c>
      <c r="D72" s="40" t="s">
        <v>22</v>
      </c>
      <c r="E72" s="43">
        <v>39731</v>
      </c>
      <c r="F72" s="19">
        <v>43</v>
      </c>
      <c r="G72" s="39" t="s">
        <v>25</v>
      </c>
      <c r="H72" s="20" t="s">
        <v>23</v>
      </c>
      <c r="I72" s="33">
        <v>9</v>
      </c>
      <c r="J72" s="42">
        <f>K72-I72</f>
        <v>5</v>
      </c>
      <c r="K72" s="41">
        <v>14</v>
      </c>
      <c r="L72" s="21">
        <v>200</v>
      </c>
      <c r="M72" s="22">
        <f>K72/L72</f>
        <v>0.07</v>
      </c>
      <c r="N72" s="44"/>
    </row>
    <row r="73" spans="1:14" s="16" customFormat="1" ht="24.75" customHeight="1">
      <c r="A73" s="34">
        <v>65</v>
      </c>
      <c r="B73" s="17">
        <v>33</v>
      </c>
      <c r="C73" s="18">
        <v>16</v>
      </c>
      <c r="D73" s="40" t="s">
        <v>22</v>
      </c>
      <c r="E73" s="43">
        <v>39447</v>
      </c>
      <c r="F73" s="19">
        <v>43</v>
      </c>
      <c r="G73" s="39" t="s">
        <v>27</v>
      </c>
      <c r="H73" s="20" t="s">
        <v>23</v>
      </c>
      <c r="I73" s="33">
        <v>1</v>
      </c>
      <c r="J73" s="42">
        <f>K73-I73</f>
        <v>11</v>
      </c>
      <c r="K73" s="41">
        <v>12</v>
      </c>
      <c r="L73" s="21">
        <v>200</v>
      </c>
      <c r="M73" s="22">
        <f>K73/L73</f>
        <v>0.06</v>
      </c>
      <c r="N73" s="44"/>
    </row>
    <row r="74" spans="1:14" s="16" customFormat="1" ht="24.75" customHeight="1">
      <c r="A74" s="34">
        <v>66</v>
      </c>
      <c r="B74" s="18">
        <v>33</v>
      </c>
      <c r="C74" s="18">
        <v>57</v>
      </c>
      <c r="D74" s="40" t="s">
        <v>21</v>
      </c>
      <c r="E74" s="43">
        <v>39614</v>
      </c>
      <c r="F74" s="19">
        <v>43</v>
      </c>
      <c r="G74" s="39" t="s">
        <v>25</v>
      </c>
      <c r="H74" s="20" t="s">
        <v>23</v>
      </c>
      <c r="I74" s="33">
        <v>11</v>
      </c>
      <c r="J74" s="42">
        <f>K74-I74</f>
        <v>1</v>
      </c>
      <c r="K74" s="41">
        <v>12</v>
      </c>
      <c r="L74" s="21">
        <v>200</v>
      </c>
      <c r="M74" s="22">
        <f>K74/L74</f>
        <v>0.06</v>
      </c>
      <c r="N74" s="44"/>
    </row>
    <row r="75" spans="1:14" s="16" customFormat="1" ht="24.75" customHeight="1">
      <c r="A75" s="34">
        <v>67</v>
      </c>
      <c r="B75" s="18">
        <v>33</v>
      </c>
      <c r="C75" s="18">
        <v>15</v>
      </c>
      <c r="D75" s="40" t="s">
        <v>21</v>
      </c>
      <c r="E75" s="43">
        <v>39555</v>
      </c>
      <c r="F75" s="19">
        <v>43</v>
      </c>
      <c r="G75" s="39" t="s">
        <v>25</v>
      </c>
      <c r="H75" s="20" t="s">
        <v>23</v>
      </c>
      <c r="I75" s="33">
        <v>9</v>
      </c>
      <c r="J75" s="42">
        <f>K75-I75</f>
        <v>2</v>
      </c>
      <c r="K75" s="41">
        <v>11</v>
      </c>
      <c r="L75" s="21">
        <v>200</v>
      </c>
      <c r="M75" s="22">
        <f>K75/L75</f>
        <v>0.055</v>
      </c>
      <c r="N75" s="44"/>
    </row>
    <row r="76" spans="1:12" s="16" customFormat="1" ht="17.25">
      <c r="A76" s="23"/>
      <c r="B76" s="24"/>
      <c r="C76" s="38" t="s">
        <v>2</v>
      </c>
      <c r="D76" s="24"/>
      <c r="E76" s="25"/>
      <c r="F76" s="26"/>
      <c r="G76" s="26"/>
      <c r="H76" s="27" t="s">
        <v>17</v>
      </c>
      <c r="K76" s="28"/>
      <c r="L76" s="28"/>
    </row>
    <row r="77" spans="3:8" ht="13.5">
      <c r="C77" s="38" t="s">
        <v>4</v>
      </c>
      <c r="H77" s="6" t="s">
        <v>18</v>
      </c>
    </row>
    <row r="78" ht="13.5">
      <c r="H78" s="6" t="s">
        <v>19</v>
      </c>
    </row>
    <row r="79" ht="13.5">
      <c r="H79" s="6" t="s">
        <v>20</v>
      </c>
    </row>
  </sheetData>
  <sheetProtection/>
  <mergeCells count="1">
    <mergeCell ref="K1:N3"/>
  </mergeCells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2023-10-17T17:55:54Z</cp:lastPrinted>
  <dcterms:created xsi:type="dcterms:W3CDTF">2017-11-02T07:42:23Z</dcterms:created>
  <dcterms:modified xsi:type="dcterms:W3CDTF">2023-10-17T19:19:05Z</dcterms:modified>
  <cp:category/>
  <cp:version/>
  <cp:contentType/>
  <cp:contentStatus/>
</cp:coreProperties>
</file>