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сайт)'!$B$5:$N$5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<sst xmlns="http://schemas.openxmlformats.org/spreadsheetml/2006/main" count="174" uniqueCount="28">
  <si>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</si>
  <si>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</si>
  <si>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</si>
  <si>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</si>
  <si>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</si>
  <si>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</si>
  <si>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</si>
  <si>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</si>
  <si>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</si>
  <si>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</si>
  <si>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</si>
  <si>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</si>
  <si>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</si>
  <si>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м</t>
  </si>
  <si>
    <t>ж</t>
  </si>
  <si>
    <t>9а</t>
  </si>
  <si>
    <t>14.11.2007</t>
  </si>
  <si>
    <t>9б</t>
  </si>
  <si>
    <t>21.07.2008</t>
  </si>
  <si>
    <t>9к</t>
  </si>
  <si>
    <t>15.01.2009</t>
  </si>
  <si>
    <t>литература</t>
  </si>
  <si>
    <t>Председатель жюри: Шишкина Е.А</t>
  </si>
  <si>
    <t>Члены жюри: Михайлина О.М</t>
  </si>
  <si>
    <t>Иванова Т.А</t>
  </si>
  <si>
    <t>от  05.10.2023 г.</t>
  </si>
  <si>
    <t>Протокол школьного этапа Всероссийской олимпиады школьников в 2023/2024 учебном году  
по литературе  в  9классах</t>
  </si>
  <si>
    <t>призер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</si>
</sst>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2" fillId="0" borderId="10" xfId="57" applyFont="1" applyBorder="1" applyAlignment="1">
      <alignment horizontal="center" vertical="top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7" applyNumberFormat="1" applyFont="1" applyBorder="1" applyAlignment="1">
      <alignment horizontal="center" vertical="top"/>
      <protection/>
    </xf>
    <xf numFmtId="0" fontId="22" fillId="0" borderId="11" xfId="57" applyNumberFormat="1" applyFont="1" applyFill="1" applyBorder="1" applyAlignment="1">
      <alignment horizontal="center" vertical="top" wrapText="1"/>
      <protection/>
    </xf>
    <xf numFmtId="0" fontId="22" fillId="0" borderId="11" xfId="57" applyFont="1" applyFill="1" applyBorder="1" applyAlignment="1">
      <alignment horizontal="center" vertical="top" wrapText="1"/>
      <protection/>
    </xf>
    <xf numFmtId="0" fontId="22" fillId="24" borderId="11" xfId="57" applyFont="1" applyFill="1" applyBorder="1" applyAlignment="1">
      <alignment horizontal="center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2" xfId="57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7" fillId="0" borderId="11" xfId="57" applyNumberFormat="1" applyFont="1" applyBorder="1" applyAlignment="1">
      <alignment horizontal="center" vertical="top"/>
      <protection/>
    </xf>
    <xf numFmtId="0" fontId="27" fillId="0" borderId="10" xfId="57" applyNumberFormat="1" applyFont="1" applyBorder="1" applyAlignment="1">
      <alignment horizontal="center" vertical="top"/>
      <protection/>
    </xf>
    <xf numFmtId="0" fontId="26" fillId="0" borderId="11" xfId="57" applyFont="1" applyFill="1" applyBorder="1" applyAlignment="1">
      <alignment horizontal="center" vertical="top" wrapText="1"/>
      <protection/>
    </xf>
    <xf numFmtId="14" fontId="31" fillId="0" borderId="10" xfId="0" applyNumberFormat="1" applyFont="1" applyBorder="1" applyAlignment="1">
      <alignment horizontal="center" vertical="top"/>
    </xf>
    <xf numFmtId="0" fontId="27" fillId="0" borderId="0" xfId="57" applyFont="1" applyAlignment="1">
      <alignment horizontal="center" vertical="top"/>
      <protection/>
    </xf>
    <xf numFmtId="0" fontId="22" fillId="0" borderId="11" xfId="56" applyFont="1" applyFill="1" applyBorder="1" applyAlignment="1">
      <alignment horizontal="center" vertical="top"/>
      <protection/>
    </xf>
    <xf numFmtId="0" fontId="27" fillId="0" borderId="14" xfId="57" applyNumberFormat="1" applyFont="1" applyBorder="1" applyAlignment="1">
      <alignment horizontal="center" vertical="top"/>
      <protection/>
    </xf>
    <xf numFmtId="0" fontId="23" fillId="0" borderId="15" xfId="57" applyFont="1" applyBorder="1" applyAlignment="1">
      <alignment horizontal="center"/>
      <protection/>
    </xf>
    <xf numFmtId="0" fontId="23" fillId="0" borderId="16" xfId="57" applyFont="1" applyBorder="1" applyAlignment="1">
      <alignment horizontal="center"/>
      <protection/>
    </xf>
    <xf numFmtId="0" fontId="22" fillId="0" borderId="0" xfId="57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6" fillId="0" borderId="11" xfId="57" applyNumberFormat="1" applyFont="1" applyBorder="1" applyAlignment="1">
      <alignment horizontal="center" vertical="top"/>
      <protection/>
    </xf>
    <xf numFmtId="9" fontId="0" fillId="24" borderId="11" xfId="62" applyNumberFormat="1" applyFont="1" applyFill="1" applyBorder="1" applyAlignment="1">
      <alignment horizontal="center"/>
    </xf>
    <xf numFmtId="0" fontId="26" fillId="0" borderId="10" xfId="57" applyNumberFormat="1" applyFont="1" applyBorder="1" applyAlignment="1">
      <alignment horizontal="center" vertical="top"/>
      <protection/>
    </xf>
    <xf numFmtId="14" fontId="31" fillId="0" borderId="10" xfId="0" applyNumberFormat="1" applyFont="1" applyBorder="1" applyAlignment="1">
      <alignment horizontal="center"/>
    </xf>
    <xf numFmtId="0" fontId="22" fillId="0" borderId="11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0" sqref="U40"/>
    </sheetView>
  </sheetViews>
  <sheetFormatPr defaultColWidth="9.140625" defaultRowHeight="12.75"/>
  <cols>
    <col min="1" max="1" width="5.140625" style="8" customWidth="1"/>
    <col min="2" max="2" width="10.7109375" style="9" customWidth="1"/>
    <col min="3" max="3" width="7.28125" style="9" customWidth="1"/>
    <col min="4" max="4" width="6.140625" style="27" customWidth="1"/>
    <col min="5" max="5" width="15.28125" style="14" customWidth="1"/>
    <col min="6" max="6" width="6.57421875" style="15" customWidth="1"/>
    <col min="7" max="7" width="10.28125" style="16" customWidth="1"/>
    <col min="8" max="8" width="30.7109375" style="14" customWidth="1"/>
    <col min="9" max="9" width="6.57421875" style="1" customWidth="1"/>
    <col min="10" max="10" width="5.57421875" style="1" customWidth="1"/>
    <col min="11" max="11" width="9.140625" style="17" customWidth="1"/>
    <col min="12" max="12" width="15.7109375" style="17" customWidth="1"/>
    <col min="13" max="13" width="14.8515625" style="1" customWidth="1"/>
    <col min="14" max="14" width="14.421875" style="1" customWidth="1"/>
    <col min="15" max="16384" width="9.140625" style="1" customWidth="1"/>
  </cols>
  <sheetData>
    <row r="1" spans="1:14" ht="6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75.75" customHeight="1">
      <c r="A2" s="50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3" ht="17.25">
      <c r="A3" s="20"/>
      <c r="B3" s="21"/>
      <c r="C3" s="21"/>
      <c r="D3" s="32"/>
      <c r="E3" s="19"/>
      <c r="F3" s="19"/>
      <c r="G3" s="19"/>
      <c r="H3" s="19"/>
      <c r="J3" s="33"/>
      <c r="K3" s="34"/>
      <c r="L3" s="38" t="s">
        <v>25</v>
      </c>
      <c r="M3" s="35"/>
    </row>
    <row r="4" spans="1:13" ht="18.75" customHeight="1">
      <c r="A4" s="2"/>
      <c r="B4" s="3"/>
      <c r="C4" s="3"/>
      <c r="E4" s="10"/>
      <c r="F4" s="11"/>
      <c r="G4" s="12"/>
      <c r="H4" s="1"/>
      <c r="I4" s="46" t="s">
        <v>7</v>
      </c>
      <c r="J4" s="47"/>
      <c r="K4" s="34"/>
      <c r="L4" s="35"/>
      <c r="M4" s="36"/>
    </row>
    <row r="5" spans="1:14" s="26" customFormat="1" ht="54.75">
      <c r="A5" s="4" t="s">
        <v>0</v>
      </c>
      <c r="B5" s="4" t="s">
        <v>5</v>
      </c>
      <c r="C5" s="4" t="s">
        <v>1</v>
      </c>
      <c r="D5" s="37" t="s">
        <v>11</v>
      </c>
      <c r="E5" s="28" t="s">
        <v>12</v>
      </c>
      <c r="F5" s="4" t="s">
        <v>9</v>
      </c>
      <c r="G5" s="4" t="s">
        <v>3</v>
      </c>
      <c r="H5" s="4" t="s">
        <v>2</v>
      </c>
      <c r="I5" s="4">
        <v>1</v>
      </c>
      <c r="J5" s="4">
        <v>2</v>
      </c>
      <c r="K5" s="4" t="s">
        <v>6</v>
      </c>
      <c r="L5" s="4" t="s">
        <v>4</v>
      </c>
      <c r="M5" s="4" t="s">
        <v>8</v>
      </c>
      <c r="N5" s="4" t="s">
        <v>10</v>
      </c>
    </row>
    <row r="6" spans="1:14" ht="24.75" customHeight="1">
      <c r="A6" s="22">
        <v>1</v>
      </c>
      <c r="B6" s="39">
        <v>45</v>
      </c>
      <c r="C6" s="39">
        <v>46</v>
      </c>
      <c r="D6" s="51" t="s">
        <v>14</v>
      </c>
      <c r="E6" s="29">
        <v>39570</v>
      </c>
      <c r="F6" s="41">
        <v>43</v>
      </c>
      <c r="G6" s="44" t="s">
        <v>19</v>
      </c>
      <c r="H6" s="23" t="s">
        <v>21</v>
      </c>
      <c r="I6" s="55">
        <v>50</v>
      </c>
      <c r="J6" s="55">
        <v>20</v>
      </c>
      <c r="K6" s="25">
        <f aca="true" t="shared" si="0" ref="K6:K37">SUM(I6:J6)</f>
        <v>70</v>
      </c>
      <c r="L6" s="25">
        <v>100</v>
      </c>
      <c r="M6" s="52">
        <f aca="true" t="shared" si="1" ref="M6:M37">K6/L6</f>
        <v>0.7</v>
      </c>
      <c r="N6" s="55" t="s">
        <v>27</v>
      </c>
    </row>
    <row r="7" spans="1:14" ht="24.75" customHeight="1">
      <c r="A7" s="6">
        <v>2</v>
      </c>
      <c r="B7" s="39">
        <v>45</v>
      </c>
      <c r="C7" s="40">
        <v>6</v>
      </c>
      <c r="D7" s="53" t="s">
        <v>14</v>
      </c>
      <c r="E7" s="42">
        <v>39440</v>
      </c>
      <c r="F7" s="41">
        <v>43</v>
      </c>
      <c r="G7" s="13" t="s">
        <v>19</v>
      </c>
      <c r="H7" s="23" t="s">
        <v>21</v>
      </c>
      <c r="I7" s="56">
        <v>40</v>
      </c>
      <c r="J7" s="56">
        <v>20</v>
      </c>
      <c r="K7" s="18">
        <f t="shared" si="0"/>
        <v>60</v>
      </c>
      <c r="L7" s="25">
        <v>100</v>
      </c>
      <c r="M7" s="52">
        <f t="shared" si="1"/>
        <v>0.6</v>
      </c>
      <c r="N7" s="55" t="s">
        <v>27</v>
      </c>
    </row>
    <row r="8" spans="1:14" ht="24.75" customHeight="1">
      <c r="A8" s="5">
        <v>3</v>
      </c>
      <c r="B8" s="39">
        <v>45</v>
      </c>
      <c r="C8" s="40">
        <v>53</v>
      </c>
      <c r="D8" s="53" t="s">
        <v>14</v>
      </c>
      <c r="E8" s="42">
        <v>39458</v>
      </c>
      <c r="F8" s="41">
        <v>43</v>
      </c>
      <c r="G8" s="13" t="s">
        <v>19</v>
      </c>
      <c r="H8" s="23" t="s">
        <v>21</v>
      </c>
      <c r="I8" s="56">
        <v>38</v>
      </c>
      <c r="J8" s="56">
        <v>20</v>
      </c>
      <c r="K8" s="18">
        <f t="shared" si="0"/>
        <v>58</v>
      </c>
      <c r="L8" s="25">
        <v>100</v>
      </c>
      <c r="M8" s="52">
        <f t="shared" si="1"/>
        <v>0.58</v>
      </c>
      <c r="N8" s="55" t="s">
        <v>27</v>
      </c>
    </row>
    <row r="9" spans="1:14" ht="24.75" customHeight="1">
      <c r="A9" s="5">
        <v>4</v>
      </c>
      <c r="B9" s="39">
        <v>45</v>
      </c>
      <c r="C9" s="40">
        <v>5</v>
      </c>
      <c r="D9" s="53" t="s">
        <v>14</v>
      </c>
      <c r="E9" s="42">
        <v>39687</v>
      </c>
      <c r="F9" s="41">
        <v>43</v>
      </c>
      <c r="G9" s="13" t="s">
        <v>19</v>
      </c>
      <c r="H9" s="23" t="s">
        <v>21</v>
      </c>
      <c r="I9" s="56">
        <v>36</v>
      </c>
      <c r="J9" s="56">
        <v>10</v>
      </c>
      <c r="K9" s="18">
        <f t="shared" si="0"/>
        <v>46</v>
      </c>
      <c r="L9" s="25">
        <v>100</v>
      </c>
      <c r="M9" s="52">
        <f t="shared" si="1"/>
        <v>0.46</v>
      </c>
      <c r="N9" s="56"/>
    </row>
    <row r="10" spans="1:14" ht="24.75" customHeight="1">
      <c r="A10" s="6">
        <v>5</v>
      </c>
      <c r="B10" s="39">
        <v>45</v>
      </c>
      <c r="C10" s="40">
        <v>44</v>
      </c>
      <c r="D10" s="53" t="s">
        <v>14</v>
      </c>
      <c r="E10" s="42">
        <v>39919</v>
      </c>
      <c r="F10" s="41">
        <v>43</v>
      </c>
      <c r="G10" s="13" t="s">
        <v>19</v>
      </c>
      <c r="H10" s="23" t="s">
        <v>21</v>
      </c>
      <c r="I10" s="56">
        <v>30</v>
      </c>
      <c r="J10" s="56">
        <v>10</v>
      </c>
      <c r="K10" s="18">
        <f t="shared" si="0"/>
        <v>40</v>
      </c>
      <c r="L10" s="25">
        <v>100</v>
      </c>
      <c r="M10" s="52">
        <f t="shared" si="1"/>
        <v>0.4</v>
      </c>
      <c r="N10" s="56"/>
    </row>
    <row r="11" spans="1:14" ht="24.75" customHeight="1">
      <c r="A11" s="5">
        <v>6</v>
      </c>
      <c r="B11" s="39">
        <v>45</v>
      </c>
      <c r="C11" s="40">
        <v>76</v>
      </c>
      <c r="D11" s="53" t="s">
        <v>14</v>
      </c>
      <c r="E11" s="42">
        <v>39525</v>
      </c>
      <c r="F11" s="41">
        <v>43</v>
      </c>
      <c r="G11" s="13" t="s">
        <v>17</v>
      </c>
      <c r="H11" s="23" t="s">
        <v>21</v>
      </c>
      <c r="I11" s="56">
        <v>35</v>
      </c>
      <c r="J11" s="56">
        <v>5</v>
      </c>
      <c r="K11" s="18">
        <f t="shared" si="0"/>
        <v>40</v>
      </c>
      <c r="L11" s="25">
        <v>100</v>
      </c>
      <c r="M11" s="52">
        <f t="shared" si="1"/>
        <v>0.4</v>
      </c>
      <c r="N11" s="56"/>
    </row>
    <row r="12" spans="1:14" ht="24.75" customHeight="1">
      <c r="A12" s="5">
        <v>7</v>
      </c>
      <c r="B12" s="39">
        <v>45</v>
      </c>
      <c r="C12" s="40">
        <v>3</v>
      </c>
      <c r="D12" s="53" t="s">
        <v>14</v>
      </c>
      <c r="E12" s="29">
        <v>39623</v>
      </c>
      <c r="F12" s="41">
        <v>43</v>
      </c>
      <c r="G12" s="13" t="s">
        <v>15</v>
      </c>
      <c r="H12" s="23" t="s">
        <v>21</v>
      </c>
      <c r="I12" s="56">
        <v>15</v>
      </c>
      <c r="J12" s="56">
        <v>20</v>
      </c>
      <c r="K12" s="18">
        <f t="shared" si="0"/>
        <v>35</v>
      </c>
      <c r="L12" s="25">
        <v>100</v>
      </c>
      <c r="M12" s="52">
        <f t="shared" si="1"/>
        <v>0.35</v>
      </c>
      <c r="N12" s="56"/>
    </row>
    <row r="13" spans="1:14" ht="24.75" customHeight="1">
      <c r="A13" s="6">
        <v>8</v>
      </c>
      <c r="B13" s="39">
        <v>45</v>
      </c>
      <c r="C13" s="40">
        <v>10</v>
      </c>
      <c r="D13" s="53" t="s">
        <v>14</v>
      </c>
      <c r="E13" s="42">
        <v>39632</v>
      </c>
      <c r="F13" s="41">
        <v>43</v>
      </c>
      <c r="G13" s="13" t="s">
        <v>19</v>
      </c>
      <c r="H13" s="23" t="s">
        <v>21</v>
      </c>
      <c r="I13" s="56">
        <v>20</v>
      </c>
      <c r="J13" s="56">
        <v>15</v>
      </c>
      <c r="K13" s="18">
        <f t="shared" si="0"/>
        <v>35</v>
      </c>
      <c r="L13" s="25">
        <v>100</v>
      </c>
      <c r="M13" s="52">
        <f t="shared" si="1"/>
        <v>0.35</v>
      </c>
      <c r="N13" s="56"/>
    </row>
    <row r="14" spans="1:14" ht="24.75" customHeight="1">
      <c r="A14" s="5">
        <v>9</v>
      </c>
      <c r="B14" s="39">
        <v>45</v>
      </c>
      <c r="C14" s="40">
        <v>49</v>
      </c>
      <c r="D14" s="53" t="s">
        <v>14</v>
      </c>
      <c r="E14" s="31" t="s">
        <v>20</v>
      </c>
      <c r="F14" s="41">
        <v>43</v>
      </c>
      <c r="G14" s="13" t="s">
        <v>19</v>
      </c>
      <c r="H14" s="23" t="s">
        <v>21</v>
      </c>
      <c r="I14" s="56">
        <v>30</v>
      </c>
      <c r="J14" s="56">
        <v>5</v>
      </c>
      <c r="K14" s="18">
        <f t="shared" si="0"/>
        <v>35</v>
      </c>
      <c r="L14" s="25">
        <v>100</v>
      </c>
      <c r="M14" s="52">
        <f t="shared" si="1"/>
        <v>0.35</v>
      </c>
      <c r="N14" s="56"/>
    </row>
    <row r="15" spans="1:14" ht="24.75" customHeight="1">
      <c r="A15" s="6">
        <v>10</v>
      </c>
      <c r="B15" s="39">
        <v>45</v>
      </c>
      <c r="C15" s="40">
        <v>50</v>
      </c>
      <c r="D15" s="53" t="s">
        <v>14</v>
      </c>
      <c r="E15" s="30">
        <v>39392</v>
      </c>
      <c r="F15" s="41">
        <v>43</v>
      </c>
      <c r="G15" s="13" t="s">
        <v>19</v>
      </c>
      <c r="H15" s="23" t="s">
        <v>21</v>
      </c>
      <c r="I15" s="56">
        <v>20</v>
      </c>
      <c r="J15" s="56">
        <v>15</v>
      </c>
      <c r="K15" s="18">
        <f t="shared" si="0"/>
        <v>35</v>
      </c>
      <c r="L15" s="25">
        <v>100</v>
      </c>
      <c r="M15" s="52">
        <f t="shared" si="1"/>
        <v>0.35</v>
      </c>
      <c r="N15" s="56"/>
    </row>
    <row r="16" spans="1:14" ht="24.75" customHeight="1">
      <c r="A16" s="6">
        <v>11</v>
      </c>
      <c r="B16" s="39">
        <v>45</v>
      </c>
      <c r="C16" s="40">
        <v>2</v>
      </c>
      <c r="D16" s="53" t="s">
        <v>13</v>
      </c>
      <c r="E16" s="42">
        <v>39731</v>
      </c>
      <c r="F16" s="41">
        <v>43</v>
      </c>
      <c r="G16" s="13" t="s">
        <v>15</v>
      </c>
      <c r="H16" s="23" t="s">
        <v>21</v>
      </c>
      <c r="I16" s="56">
        <v>15</v>
      </c>
      <c r="J16" s="56">
        <v>17</v>
      </c>
      <c r="K16" s="18">
        <f t="shared" si="0"/>
        <v>32</v>
      </c>
      <c r="L16" s="25">
        <v>100</v>
      </c>
      <c r="M16" s="52">
        <f t="shared" si="1"/>
        <v>0.32</v>
      </c>
      <c r="N16" s="56"/>
    </row>
    <row r="17" spans="1:14" ht="24.75" customHeight="1">
      <c r="A17" s="6">
        <v>12</v>
      </c>
      <c r="B17" s="39">
        <v>43</v>
      </c>
      <c r="C17" s="40">
        <v>31</v>
      </c>
      <c r="D17" s="53" t="s">
        <v>14</v>
      </c>
      <c r="E17" s="42">
        <v>39532</v>
      </c>
      <c r="F17" s="41">
        <v>43</v>
      </c>
      <c r="G17" s="13" t="s">
        <v>15</v>
      </c>
      <c r="H17" s="23" t="s">
        <v>21</v>
      </c>
      <c r="I17" s="56">
        <v>20</v>
      </c>
      <c r="J17" s="56">
        <v>10</v>
      </c>
      <c r="K17" s="18">
        <f t="shared" si="0"/>
        <v>30</v>
      </c>
      <c r="L17" s="25">
        <v>100</v>
      </c>
      <c r="M17" s="52">
        <f t="shared" si="1"/>
        <v>0.3</v>
      </c>
      <c r="N17" s="56"/>
    </row>
    <row r="18" spans="1:14" ht="24.75" customHeight="1">
      <c r="A18" s="6">
        <v>13</v>
      </c>
      <c r="B18" s="39">
        <v>45</v>
      </c>
      <c r="C18" s="40">
        <v>41</v>
      </c>
      <c r="D18" s="53" t="s">
        <v>13</v>
      </c>
      <c r="E18" s="42">
        <v>39709</v>
      </c>
      <c r="F18" s="41">
        <v>43</v>
      </c>
      <c r="G18" s="13" t="s">
        <v>19</v>
      </c>
      <c r="H18" s="23" t="s">
        <v>21</v>
      </c>
      <c r="I18" s="56">
        <v>30</v>
      </c>
      <c r="J18" s="56">
        <v>0</v>
      </c>
      <c r="K18" s="18">
        <f t="shared" si="0"/>
        <v>30</v>
      </c>
      <c r="L18" s="25">
        <v>100</v>
      </c>
      <c r="M18" s="52">
        <f t="shared" si="1"/>
        <v>0.3</v>
      </c>
      <c r="N18" s="56"/>
    </row>
    <row r="19" spans="1:14" ht="24.75" customHeight="1">
      <c r="A19" s="6">
        <v>13</v>
      </c>
      <c r="B19" s="39">
        <v>45</v>
      </c>
      <c r="C19" s="40">
        <v>43</v>
      </c>
      <c r="D19" s="53" t="s">
        <v>14</v>
      </c>
      <c r="E19" s="42">
        <v>39548</v>
      </c>
      <c r="F19" s="41">
        <v>43</v>
      </c>
      <c r="G19" s="13" t="s">
        <v>19</v>
      </c>
      <c r="H19" s="23" t="s">
        <v>21</v>
      </c>
      <c r="I19" s="56">
        <v>25</v>
      </c>
      <c r="J19" s="56">
        <v>5</v>
      </c>
      <c r="K19" s="18">
        <f t="shared" si="0"/>
        <v>30</v>
      </c>
      <c r="L19" s="25">
        <v>100</v>
      </c>
      <c r="M19" s="52">
        <f t="shared" si="1"/>
        <v>0.3</v>
      </c>
      <c r="N19" s="56"/>
    </row>
    <row r="20" spans="1:14" ht="24.75" customHeight="1">
      <c r="A20" s="6">
        <v>14</v>
      </c>
      <c r="B20" s="39">
        <v>45</v>
      </c>
      <c r="C20" s="40">
        <v>52</v>
      </c>
      <c r="D20" s="53" t="s">
        <v>13</v>
      </c>
      <c r="E20" s="29">
        <v>39509</v>
      </c>
      <c r="F20" s="41">
        <v>43</v>
      </c>
      <c r="G20" s="13" t="s">
        <v>19</v>
      </c>
      <c r="H20" s="23" t="s">
        <v>21</v>
      </c>
      <c r="I20" s="56">
        <v>10</v>
      </c>
      <c r="J20" s="56">
        <v>20</v>
      </c>
      <c r="K20" s="18">
        <f t="shared" si="0"/>
        <v>30</v>
      </c>
      <c r="L20" s="25">
        <v>100</v>
      </c>
      <c r="M20" s="52">
        <f t="shared" si="1"/>
        <v>0.3</v>
      </c>
      <c r="N20" s="56"/>
    </row>
    <row r="21" spans="1:14" ht="18">
      <c r="A21" s="6">
        <v>15</v>
      </c>
      <c r="B21" s="39">
        <v>45</v>
      </c>
      <c r="C21" s="40">
        <v>71</v>
      </c>
      <c r="D21" s="53" t="s">
        <v>14</v>
      </c>
      <c r="E21" s="42">
        <v>39500</v>
      </c>
      <c r="F21" s="41">
        <v>43</v>
      </c>
      <c r="G21" s="13" t="s">
        <v>15</v>
      </c>
      <c r="H21" s="23" t="s">
        <v>21</v>
      </c>
      <c r="I21" s="56">
        <v>20</v>
      </c>
      <c r="J21" s="56">
        <v>10</v>
      </c>
      <c r="K21" s="18">
        <f t="shared" si="0"/>
        <v>30</v>
      </c>
      <c r="L21" s="25">
        <v>100</v>
      </c>
      <c r="M21" s="52">
        <f t="shared" si="1"/>
        <v>0.3</v>
      </c>
      <c r="N21" s="56"/>
    </row>
    <row r="22" spans="1:14" ht="18">
      <c r="A22" s="22">
        <v>17</v>
      </c>
      <c r="B22" s="39">
        <v>43</v>
      </c>
      <c r="C22" s="39">
        <v>19</v>
      </c>
      <c r="D22" s="51" t="s">
        <v>14</v>
      </c>
      <c r="E22" s="42">
        <v>39540</v>
      </c>
      <c r="F22" s="41">
        <v>43</v>
      </c>
      <c r="G22" s="24" t="s">
        <v>17</v>
      </c>
      <c r="H22" s="23" t="s">
        <v>21</v>
      </c>
      <c r="I22" s="55">
        <v>25</v>
      </c>
      <c r="J22" s="55">
        <v>5</v>
      </c>
      <c r="K22" s="25">
        <f t="shared" si="0"/>
        <v>30</v>
      </c>
      <c r="L22" s="25">
        <v>100</v>
      </c>
      <c r="M22" s="52">
        <f t="shared" si="1"/>
        <v>0.3</v>
      </c>
      <c r="N22" s="55"/>
    </row>
    <row r="23" spans="1:14" ht="18">
      <c r="A23" s="6">
        <v>18</v>
      </c>
      <c r="B23" s="39">
        <v>45</v>
      </c>
      <c r="C23" s="40">
        <v>69</v>
      </c>
      <c r="D23" s="53" t="s">
        <v>14</v>
      </c>
      <c r="E23" s="42">
        <v>39683</v>
      </c>
      <c r="F23" s="41">
        <v>43</v>
      </c>
      <c r="G23" s="13" t="s">
        <v>15</v>
      </c>
      <c r="H23" s="23" t="s">
        <v>21</v>
      </c>
      <c r="I23" s="56">
        <v>30</v>
      </c>
      <c r="J23" s="56">
        <v>0</v>
      </c>
      <c r="K23" s="18">
        <f t="shared" si="0"/>
        <v>30</v>
      </c>
      <c r="L23" s="25">
        <v>100</v>
      </c>
      <c r="M23" s="52">
        <f t="shared" si="1"/>
        <v>0.3</v>
      </c>
      <c r="N23" s="56"/>
    </row>
    <row r="24" spans="1:14" ht="18">
      <c r="A24" s="5">
        <v>19</v>
      </c>
      <c r="B24" s="39">
        <v>45</v>
      </c>
      <c r="C24" s="40">
        <v>77</v>
      </c>
      <c r="D24" s="53" t="s">
        <v>14</v>
      </c>
      <c r="E24" s="42">
        <v>39285</v>
      </c>
      <c r="F24" s="41">
        <v>43</v>
      </c>
      <c r="G24" s="13" t="s">
        <v>17</v>
      </c>
      <c r="H24" s="23" t="s">
        <v>21</v>
      </c>
      <c r="I24" s="56">
        <v>25</v>
      </c>
      <c r="J24" s="56">
        <v>5</v>
      </c>
      <c r="K24" s="18">
        <f t="shared" si="0"/>
        <v>30</v>
      </c>
      <c r="L24" s="25">
        <v>100</v>
      </c>
      <c r="M24" s="52">
        <f t="shared" si="1"/>
        <v>0.3</v>
      </c>
      <c r="N24" s="56"/>
    </row>
    <row r="25" spans="1:14" ht="18">
      <c r="A25" s="5">
        <v>20</v>
      </c>
      <c r="B25" s="39">
        <v>43</v>
      </c>
      <c r="C25" s="40">
        <v>21</v>
      </c>
      <c r="D25" s="53" t="s">
        <v>13</v>
      </c>
      <c r="E25" s="30">
        <v>39543</v>
      </c>
      <c r="F25" s="41">
        <v>43</v>
      </c>
      <c r="G25" s="13" t="s">
        <v>15</v>
      </c>
      <c r="H25" s="23" t="s">
        <v>21</v>
      </c>
      <c r="I25" s="56">
        <v>15</v>
      </c>
      <c r="J25" s="56">
        <v>10</v>
      </c>
      <c r="K25" s="18">
        <f t="shared" si="0"/>
        <v>25</v>
      </c>
      <c r="L25" s="25">
        <v>100</v>
      </c>
      <c r="M25" s="52">
        <f t="shared" si="1"/>
        <v>0.25</v>
      </c>
      <c r="N25" s="56"/>
    </row>
    <row r="26" spans="1:14" ht="18">
      <c r="A26" s="6">
        <v>21</v>
      </c>
      <c r="B26" s="40">
        <v>45</v>
      </c>
      <c r="C26" s="40">
        <v>70</v>
      </c>
      <c r="D26" s="53" t="s">
        <v>14</v>
      </c>
      <c r="E26" s="42">
        <v>39542</v>
      </c>
      <c r="F26" s="41">
        <v>43</v>
      </c>
      <c r="G26" s="13" t="s">
        <v>15</v>
      </c>
      <c r="H26" s="23" t="s">
        <v>21</v>
      </c>
      <c r="I26" s="56">
        <v>25</v>
      </c>
      <c r="J26" s="56">
        <v>0</v>
      </c>
      <c r="K26" s="18">
        <f t="shared" si="0"/>
        <v>25</v>
      </c>
      <c r="L26" s="25">
        <v>100</v>
      </c>
      <c r="M26" s="52">
        <f t="shared" si="1"/>
        <v>0.25</v>
      </c>
      <c r="N26" s="56"/>
    </row>
    <row r="27" spans="1:14" ht="18">
      <c r="A27" s="5">
        <v>22</v>
      </c>
      <c r="B27" s="40">
        <v>45</v>
      </c>
      <c r="C27" s="40">
        <v>4</v>
      </c>
      <c r="D27" s="53" t="s">
        <v>13</v>
      </c>
      <c r="E27" s="42">
        <v>39645</v>
      </c>
      <c r="F27" s="41">
        <v>43</v>
      </c>
      <c r="G27" s="13" t="s">
        <v>19</v>
      </c>
      <c r="H27" s="23" t="s">
        <v>21</v>
      </c>
      <c r="I27" s="56">
        <v>18</v>
      </c>
      <c r="J27" s="56">
        <v>5</v>
      </c>
      <c r="K27" s="18">
        <f t="shared" si="0"/>
        <v>23</v>
      </c>
      <c r="L27" s="25">
        <v>100</v>
      </c>
      <c r="M27" s="52">
        <f t="shared" si="1"/>
        <v>0.23</v>
      </c>
      <c r="N27" s="56"/>
    </row>
    <row r="28" spans="1:14" ht="18">
      <c r="A28" s="5">
        <v>23</v>
      </c>
      <c r="B28" s="40">
        <v>43</v>
      </c>
      <c r="C28" s="40">
        <v>32</v>
      </c>
      <c r="D28" s="53" t="s">
        <v>14</v>
      </c>
      <c r="E28" s="31" t="s">
        <v>16</v>
      </c>
      <c r="F28" s="41">
        <v>43</v>
      </c>
      <c r="G28" s="13" t="s">
        <v>15</v>
      </c>
      <c r="H28" s="23" t="s">
        <v>21</v>
      </c>
      <c r="I28" s="56">
        <v>15</v>
      </c>
      <c r="J28" s="56">
        <v>5</v>
      </c>
      <c r="K28" s="18">
        <f t="shared" si="0"/>
        <v>20</v>
      </c>
      <c r="L28" s="25">
        <v>100</v>
      </c>
      <c r="M28" s="52">
        <f t="shared" si="1"/>
        <v>0.2</v>
      </c>
      <c r="N28" s="56"/>
    </row>
    <row r="29" spans="1:14" ht="18">
      <c r="A29" s="6">
        <v>24</v>
      </c>
      <c r="B29" s="40">
        <v>43</v>
      </c>
      <c r="C29" s="40">
        <v>36</v>
      </c>
      <c r="D29" s="53" t="s">
        <v>13</v>
      </c>
      <c r="E29" s="42">
        <v>39461</v>
      </c>
      <c r="F29" s="41">
        <v>43</v>
      </c>
      <c r="G29" s="13" t="s">
        <v>15</v>
      </c>
      <c r="H29" s="23" t="s">
        <v>21</v>
      </c>
      <c r="I29" s="56">
        <v>15</v>
      </c>
      <c r="J29" s="56">
        <v>5</v>
      </c>
      <c r="K29" s="18">
        <f t="shared" si="0"/>
        <v>20</v>
      </c>
      <c r="L29" s="25">
        <v>100</v>
      </c>
      <c r="M29" s="52">
        <f t="shared" si="1"/>
        <v>0.2</v>
      </c>
      <c r="N29" s="56"/>
    </row>
    <row r="30" spans="1:14" ht="18">
      <c r="A30" s="5">
        <v>25</v>
      </c>
      <c r="B30" s="40">
        <v>45</v>
      </c>
      <c r="C30" s="40">
        <v>1</v>
      </c>
      <c r="D30" s="53" t="s">
        <v>14</v>
      </c>
      <c r="E30" s="31" t="s">
        <v>18</v>
      </c>
      <c r="F30" s="41">
        <v>43</v>
      </c>
      <c r="G30" s="13" t="s">
        <v>19</v>
      </c>
      <c r="H30" s="23" t="s">
        <v>21</v>
      </c>
      <c r="I30" s="56">
        <v>15</v>
      </c>
      <c r="J30" s="56">
        <v>5</v>
      </c>
      <c r="K30" s="18">
        <f t="shared" si="0"/>
        <v>20</v>
      </c>
      <c r="L30" s="25">
        <v>100</v>
      </c>
      <c r="M30" s="52">
        <f t="shared" si="1"/>
        <v>0.2</v>
      </c>
      <c r="N30" s="56"/>
    </row>
    <row r="31" spans="1:14" ht="18">
      <c r="A31" s="6">
        <v>26</v>
      </c>
      <c r="B31" s="40">
        <v>45</v>
      </c>
      <c r="C31" s="40">
        <v>2</v>
      </c>
      <c r="D31" s="53" t="s">
        <v>13</v>
      </c>
      <c r="E31" s="30">
        <v>39833</v>
      </c>
      <c r="F31" s="41">
        <v>43</v>
      </c>
      <c r="G31" s="13" t="s">
        <v>19</v>
      </c>
      <c r="H31" s="23" t="s">
        <v>21</v>
      </c>
      <c r="I31" s="56">
        <v>20</v>
      </c>
      <c r="J31" s="56">
        <v>0</v>
      </c>
      <c r="K31" s="18">
        <f t="shared" si="0"/>
        <v>20</v>
      </c>
      <c r="L31" s="25">
        <v>100</v>
      </c>
      <c r="M31" s="52">
        <f t="shared" si="1"/>
        <v>0.2</v>
      </c>
      <c r="N31" s="56"/>
    </row>
    <row r="32" spans="1:14" ht="18">
      <c r="A32" s="6">
        <v>27</v>
      </c>
      <c r="B32" s="40">
        <v>45</v>
      </c>
      <c r="C32" s="40">
        <v>7</v>
      </c>
      <c r="D32" s="53" t="s">
        <v>14</v>
      </c>
      <c r="E32" s="42">
        <v>39658</v>
      </c>
      <c r="F32" s="41">
        <v>43</v>
      </c>
      <c r="G32" s="13" t="s">
        <v>19</v>
      </c>
      <c r="H32" s="23" t="s">
        <v>21</v>
      </c>
      <c r="I32" s="56">
        <v>15</v>
      </c>
      <c r="J32" s="56">
        <v>5</v>
      </c>
      <c r="K32" s="18">
        <f t="shared" si="0"/>
        <v>20</v>
      </c>
      <c r="L32" s="25">
        <v>100</v>
      </c>
      <c r="M32" s="52">
        <f t="shared" si="1"/>
        <v>0.2</v>
      </c>
      <c r="N32" s="56"/>
    </row>
    <row r="33" spans="1:14" ht="18">
      <c r="A33" s="6">
        <v>28</v>
      </c>
      <c r="B33" s="40">
        <v>45</v>
      </c>
      <c r="C33" s="40">
        <v>48</v>
      </c>
      <c r="D33" s="53" t="s">
        <v>14</v>
      </c>
      <c r="E33" s="30">
        <v>39557</v>
      </c>
      <c r="F33" s="41">
        <v>43</v>
      </c>
      <c r="G33" s="13" t="s">
        <v>19</v>
      </c>
      <c r="H33" s="23" t="s">
        <v>21</v>
      </c>
      <c r="I33" s="56">
        <v>20</v>
      </c>
      <c r="J33" s="56">
        <v>0</v>
      </c>
      <c r="K33" s="18">
        <f t="shared" si="0"/>
        <v>20</v>
      </c>
      <c r="L33" s="25">
        <v>100</v>
      </c>
      <c r="M33" s="52">
        <f t="shared" si="1"/>
        <v>0.2</v>
      </c>
      <c r="N33" s="56"/>
    </row>
    <row r="34" spans="1:14" ht="18">
      <c r="A34" s="6">
        <v>29</v>
      </c>
      <c r="B34" s="40">
        <v>43</v>
      </c>
      <c r="C34" s="40">
        <v>26</v>
      </c>
      <c r="D34" s="53" t="s">
        <v>13</v>
      </c>
      <c r="E34" s="54">
        <v>39523</v>
      </c>
      <c r="F34" s="41">
        <v>43</v>
      </c>
      <c r="G34" s="13" t="s">
        <v>15</v>
      </c>
      <c r="H34" s="23" t="s">
        <v>21</v>
      </c>
      <c r="I34" s="56">
        <v>13</v>
      </c>
      <c r="J34" s="56">
        <v>5</v>
      </c>
      <c r="K34" s="18">
        <f t="shared" si="0"/>
        <v>18</v>
      </c>
      <c r="L34" s="25">
        <v>100</v>
      </c>
      <c r="M34" s="52">
        <f t="shared" si="1"/>
        <v>0.18</v>
      </c>
      <c r="N34" s="56"/>
    </row>
    <row r="35" spans="1:14" ht="18">
      <c r="A35" s="6">
        <v>30</v>
      </c>
      <c r="B35" s="40">
        <v>43</v>
      </c>
      <c r="C35" s="40">
        <v>27</v>
      </c>
      <c r="D35" s="53" t="s">
        <v>13</v>
      </c>
      <c r="E35" s="29">
        <v>39568</v>
      </c>
      <c r="F35" s="41">
        <v>43</v>
      </c>
      <c r="G35" s="13" t="s">
        <v>15</v>
      </c>
      <c r="H35" s="23" t="s">
        <v>21</v>
      </c>
      <c r="I35" s="56">
        <v>13</v>
      </c>
      <c r="J35" s="56">
        <v>5</v>
      </c>
      <c r="K35" s="18">
        <f t="shared" si="0"/>
        <v>18</v>
      </c>
      <c r="L35" s="25">
        <v>100</v>
      </c>
      <c r="M35" s="52">
        <f t="shared" si="1"/>
        <v>0.18</v>
      </c>
      <c r="N35" s="56"/>
    </row>
    <row r="36" spans="1:14" ht="18">
      <c r="A36" s="6">
        <v>31</v>
      </c>
      <c r="B36" s="40">
        <v>43</v>
      </c>
      <c r="C36" s="40">
        <v>23</v>
      </c>
      <c r="D36" s="53" t="s">
        <v>13</v>
      </c>
      <c r="E36" s="42">
        <v>39516</v>
      </c>
      <c r="F36" s="41">
        <v>43</v>
      </c>
      <c r="G36" s="13" t="s">
        <v>15</v>
      </c>
      <c r="H36" s="23" t="s">
        <v>21</v>
      </c>
      <c r="I36" s="56">
        <v>13</v>
      </c>
      <c r="J36" s="56">
        <v>5</v>
      </c>
      <c r="K36" s="18">
        <f t="shared" si="0"/>
        <v>18</v>
      </c>
      <c r="L36" s="25">
        <v>100</v>
      </c>
      <c r="M36" s="52">
        <f t="shared" si="1"/>
        <v>0.18</v>
      </c>
      <c r="N36" s="56"/>
    </row>
    <row r="37" spans="1:14" ht="18">
      <c r="A37" s="6">
        <v>32</v>
      </c>
      <c r="B37" s="40">
        <v>45</v>
      </c>
      <c r="C37" s="40">
        <v>9</v>
      </c>
      <c r="D37" s="53" t="s">
        <v>13</v>
      </c>
      <c r="E37" s="42">
        <v>39473</v>
      </c>
      <c r="F37" s="41">
        <v>43</v>
      </c>
      <c r="G37" s="13" t="s">
        <v>19</v>
      </c>
      <c r="H37" s="23" t="s">
        <v>21</v>
      </c>
      <c r="I37" s="56">
        <v>18</v>
      </c>
      <c r="J37" s="56">
        <v>0</v>
      </c>
      <c r="K37" s="18">
        <f t="shared" si="0"/>
        <v>18</v>
      </c>
      <c r="L37" s="25">
        <v>100</v>
      </c>
      <c r="M37" s="52">
        <f t="shared" si="1"/>
        <v>0.18</v>
      </c>
      <c r="N37" s="56"/>
    </row>
    <row r="38" spans="1:14" ht="18">
      <c r="A38" s="8">
        <v>33</v>
      </c>
      <c r="B38" s="40">
        <v>43</v>
      </c>
      <c r="C38" s="40">
        <v>22</v>
      </c>
      <c r="D38" s="53" t="s">
        <v>14</v>
      </c>
      <c r="E38" s="42">
        <v>39717</v>
      </c>
      <c r="F38" s="41">
        <v>43</v>
      </c>
      <c r="G38" s="13" t="s">
        <v>15</v>
      </c>
      <c r="H38" s="23" t="s">
        <v>21</v>
      </c>
      <c r="I38" s="56">
        <v>10</v>
      </c>
      <c r="J38" s="56">
        <v>5</v>
      </c>
      <c r="K38" s="18">
        <f aca="true" t="shared" si="2" ref="K38:K55">SUM(I38:J38)</f>
        <v>15</v>
      </c>
      <c r="L38" s="25">
        <v>100</v>
      </c>
      <c r="M38" s="52">
        <f aca="true" t="shared" si="3" ref="M38:M55">K38/L38</f>
        <v>0.15</v>
      </c>
      <c r="N38" s="56"/>
    </row>
    <row r="39" spans="1:14" ht="18">
      <c r="A39" s="6">
        <v>35</v>
      </c>
      <c r="B39" s="40">
        <v>43</v>
      </c>
      <c r="C39" s="40">
        <v>16</v>
      </c>
      <c r="D39" s="53" t="s">
        <v>13</v>
      </c>
      <c r="E39" s="42">
        <v>39407</v>
      </c>
      <c r="F39" s="41">
        <v>43</v>
      </c>
      <c r="G39" s="13" t="s">
        <v>15</v>
      </c>
      <c r="H39" s="23" t="s">
        <v>21</v>
      </c>
      <c r="I39" s="56">
        <v>10</v>
      </c>
      <c r="J39" s="56">
        <v>5</v>
      </c>
      <c r="K39" s="18">
        <f t="shared" si="2"/>
        <v>15</v>
      </c>
      <c r="L39" s="25">
        <v>100</v>
      </c>
      <c r="M39" s="52">
        <f t="shared" si="3"/>
        <v>0.15</v>
      </c>
      <c r="N39" s="56"/>
    </row>
    <row r="40" spans="1:14" ht="18">
      <c r="A40" s="5">
        <v>36</v>
      </c>
      <c r="B40" s="40">
        <v>43</v>
      </c>
      <c r="C40" s="40">
        <v>30</v>
      </c>
      <c r="D40" s="53" t="s">
        <v>14</v>
      </c>
      <c r="E40" s="42">
        <v>39475</v>
      </c>
      <c r="F40" s="41">
        <v>43</v>
      </c>
      <c r="G40" s="13" t="s">
        <v>15</v>
      </c>
      <c r="H40" s="23" t="s">
        <v>21</v>
      </c>
      <c r="I40" s="56">
        <v>10</v>
      </c>
      <c r="J40" s="56">
        <v>5</v>
      </c>
      <c r="K40" s="18">
        <f t="shared" si="2"/>
        <v>15</v>
      </c>
      <c r="L40" s="25">
        <v>100</v>
      </c>
      <c r="M40" s="52">
        <f t="shared" si="3"/>
        <v>0.15</v>
      </c>
      <c r="N40" s="56"/>
    </row>
    <row r="41" spans="1:14" ht="18">
      <c r="A41" s="6">
        <v>38</v>
      </c>
      <c r="B41" s="40">
        <v>43</v>
      </c>
      <c r="C41" s="40">
        <v>29</v>
      </c>
      <c r="D41" s="53" t="s">
        <v>13</v>
      </c>
      <c r="E41" s="42">
        <v>39710</v>
      </c>
      <c r="F41" s="41">
        <v>43</v>
      </c>
      <c r="G41" s="13" t="s">
        <v>15</v>
      </c>
      <c r="H41" s="23" t="s">
        <v>21</v>
      </c>
      <c r="I41" s="56">
        <v>10</v>
      </c>
      <c r="J41" s="56">
        <v>5</v>
      </c>
      <c r="K41" s="18">
        <f t="shared" si="2"/>
        <v>15</v>
      </c>
      <c r="L41" s="25">
        <v>100</v>
      </c>
      <c r="M41" s="52">
        <f t="shared" si="3"/>
        <v>0.15</v>
      </c>
      <c r="N41" s="56"/>
    </row>
    <row r="42" spans="1:14" ht="18">
      <c r="A42" s="5">
        <v>39</v>
      </c>
      <c r="B42" s="40">
        <v>43</v>
      </c>
      <c r="C42" s="40">
        <v>28</v>
      </c>
      <c r="D42" s="53" t="s">
        <v>14</v>
      </c>
      <c r="E42" s="42">
        <v>39521</v>
      </c>
      <c r="F42" s="41">
        <v>43</v>
      </c>
      <c r="G42" s="13" t="s">
        <v>17</v>
      </c>
      <c r="H42" s="23" t="s">
        <v>21</v>
      </c>
      <c r="I42" s="56">
        <v>15</v>
      </c>
      <c r="J42" s="56">
        <v>0</v>
      </c>
      <c r="K42" s="18">
        <f t="shared" si="2"/>
        <v>15</v>
      </c>
      <c r="L42" s="25">
        <v>100</v>
      </c>
      <c r="M42" s="52">
        <f t="shared" si="3"/>
        <v>0.15</v>
      </c>
      <c r="N42" s="56"/>
    </row>
    <row r="43" spans="1:14" ht="18">
      <c r="A43" s="5">
        <v>40</v>
      </c>
      <c r="B43" s="40">
        <v>45</v>
      </c>
      <c r="C43" s="40">
        <v>8</v>
      </c>
      <c r="D43" s="53" t="s">
        <v>13</v>
      </c>
      <c r="E43" s="42">
        <v>39465</v>
      </c>
      <c r="F43" s="41">
        <v>43</v>
      </c>
      <c r="G43" s="13" t="s">
        <v>19</v>
      </c>
      <c r="H43" s="23" t="s">
        <v>21</v>
      </c>
      <c r="I43" s="56">
        <v>10</v>
      </c>
      <c r="J43" s="56">
        <v>5</v>
      </c>
      <c r="K43" s="18">
        <f t="shared" si="2"/>
        <v>15</v>
      </c>
      <c r="L43" s="25">
        <v>100</v>
      </c>
      <c r="M43" s="52">
        <f t="shared" si="3"/>
        <v>0.15</v>
      </c>
      <c r="N43" s="56"/>
    </row>
    <row r="44" spans="1:14" ht="18">
      <c r="A44" s="6">
        <v>41</v>
      </c>
      <c r="B44" s="40">
        <v>45</v>
      </c>
      <c r="C44" s="40">
        <v>54</v>
      </c>
      <c r="D44" s="53" t="s">
        <v>14</v>
      </c>
      <c r="E44" s="42">
        <v>39498</v>
      </c>
      <c r="F44" s="41">
        <v>43</v>
      </c>
      <c r="G44" s="13" t="s">
        <v>19</v>
      </c>
      <c r="H44" s="23" t="s">
        <v>21</v>
      </c>
      <c r="I44" s="56">
        <v>15</v>
      </c>
      <c r="J44" s="56">
        <v>0</v>
      </c>
      <c r="K44" s="18">
        <f t="shared" si="2"/>
        <v>15</v>
      </c>
      <c r="L44" s="25">
        <v>100</v>
      </c>
      <c r="M44" s="52">
        <f t="shared" si="3"/>
        <v>0.15</v>
      </c>
      <c r="N44" s="56"/>
    </row>
    <row r="45" spans="1:14" ht="18">
      <c r="A45" s="5">
        <v>42</v>
      </c>
      <c r="B45" s="40">
        <v>45</v>
      </c>
      <c r="C45" s="40">
        <v>62</v>
      </c>
      <c r="D45" s="53" t="s">
        <v>14</v>
      </c>
      <c r="E45" s="42">
        <v>39629</v>
      </c>
      <c r="F45" s="41">
        <v>43</v>
      </c>
      <c r="G45" s="13" t="s">
        <v>17</v>
      </c>
      <c r="H45" s="23" t="s">
        <v>21</v>
      </c>
      <c r="I45" s="56">
        <v>10</v>
      </c>
      <c r="J45" s="56">
        <v>5</v>
      </c>
      <c r="K45" s="18">
        <f t="shared" si="2"/>
        <v>15</v>
      </c>
      <c r="L45" s="25">
        <v>100</v>
      </c>
      <c r="M45" s="52">
        <f t="shared" si="3"/>
        <v>0.15</v>
      </c>
      <c r="N45" s="56"/>
    </row>
    <row r="46" spans="1:14" ht="18">
      <c r="A46" s="6">
        <v>43</v>
      </c>
      <c r="B46" s="40">
        <v>43</v>
      </c>
      <c r="C46" s="40">
        <v>18</v>
      </c>
      <c r="D46" s="53" t="s">
        <v>13</v>
      </c>
      <c r="E46" s="42">
        <v>39540</v>
      </c>
      <c r="F46" s="41">
        <v>43</v>
      </c>
      <c r="G46" s="13" t="s">
        <v>15</v>
      </c>
      <c r="H46" s="23" t="s">
        <v>21</v>
      </c>
      <c r="I46" s="56">
        <v>13</v>
      </c>
      <c r="J46" s="56">
        <v>0</v>
      </c>
      <c r="K46" s="18">
        <f t="shared" si="2"/>
        <v>13</v>
      </c>
      <c r="L46" s="25">
        <v>100</v>
      </c>
      <c r="M46" s="52">
        <f t="shared" si="3"/>
        <v>0.13</v>
      </c>
      <c r="N46" s="56"/>
    </row>
    <row r="47" spans="1:14" ht="18">
      <c r="A47" s="6">
        <v>44</v>
      </c>
      <c r="B47" s="40">
        <v>45</v>
      </c>
      <c r="C47" s="40">
        <v>34</v>
      </c>
      <c r="D47" s="53" t="s">
        <v>13</v>
      </c>
      <c r="E47" s="29">
        <v>39358</v>
      </c>
      <c r="F47" s="41">
        <v>43</v>
      </c>
      <c r="G47" s="7" t="s">
        <v>17</v>
      </c>
      <c r="H47" s="23" t="s">
        <v>21</v>
      </c>
      <c r="I47" s="56">
        <v>13</v>
      </c>
      <c r="J47" s="56">
        <v>0</v>
      </c>
      <c r="K47" s="18">
        <f t="shared" si="2"/>
        <v>13</v>
      </c>
      <c r="L47" s="25">
        <v>100</v>
      </c>
      <c r="M47" s="52">
        <f t="shared" si="3"/>
        <v>0.13</v>
      </c>
      <c r="N47" s="56"/>
    </row>
    <row r="48" spans="1:14" ht="18">
      <c r="A48" s="6">
        <v>45</v>
      </c>
      <c r="B48" s="40">
        <v>43</v>
      </c>
      <c r="C48" s="40">
        <v>17</v>
      </c>
      <c r="D48" s="53" t="s">
        <v>13</v>
      </c>
      <c r="E48" s="42">
        <v>39595</v>
      </c>
      <c r="F48" s="41">
        <v>43</v>
      </c>
      <c r="G48" s="13" t="s">
        <v>15</v>
      </c>
      <c r="H48" s="23" t="s">
        <v>21</v>
      </c>
      <c r="I48" s="56">
        <v>10</v>
      </c>
      <c r="J48" s="56">
        <v>0</v>
      </c>
      <c r="K48" s="18">
        <f t="shared" si="2"/>
        <v>10</v>
      </c>
      <c r="L48" s="25">
        <v>100</v>
      </c>
      <c r="M48" s="52">
        <f t="shared" si="3"/>
        <v>0.1</v>
      </c>
      <c r="N48" s="56"/>
    </row>
    <row r="49" spans="1:14" ht="18">
      <c r="A49" s="6">
        <v>46</v>
      </c>
      <c r="B49" s="40">
        <v>43</v>
      </c>
      <c r="C49" s="40">
        <v>25</v>
      </c>
      <c r="D49" s="53" t="s">
        <v>13</v>
      </c>
      <c r="E49" s="29">
        <v>39636</v>
      </c>
      <c r="F49" s="41">
        <v>43</v>
      </c>
      <c r="G49" s="7" t="s">
        <v>15</v>
      </c>
      <c r="H49" s="23" t="s">
        <v>21</v>
      </c>
      <c r="I49" s="56">
        <v>10</v>
      </c>
      <c r="J49" s="56">
        <v>0</v>
      </c>
      <c r="K49" s="18">
        <f t="shared" si="2"/>
        <v>10</v>
      </c>
      <c r="L49" s="25">
        <v>100</v>
      </c>
      <c r="M49" s="52">
        <f t="shared" si="3"/>
        <v>0.1</v>
      </c>
      <c r="N49" s="56"/>
    </row>
    <row r="50" spans="1:14" ht="18">
      <c r="A50" s="6">
        <v>47</v>
      </c>
      <c r="B50" s="45">
        <v>43</v>
      </c>
      <c r="C50" s="45">
        <v>33</v>
      </c>
      <c r="D50" s="53" t="s">
        <v>13</v>
      </c>
      <c r="E50" s="54">
        <v>39638</v>
      </c>
      <c r="F50" s="41">
        <v>43</v>
      </c>
      <c r="G50" s="13" t="s">
        <v>15</v>
      </c>
      <c r="H50" s="23" t="s">
        <v>21</v>
      </c>
      <c r="I50" s="56">
        <v>10</v>
      </c>
      <c r="J50" s="56">
        <v>0</v>
      </c>
      <c r="K50" s="18">
        <f t="shared" si="2"/>
        <v>10</v>
      </c>
      <c r="L50" s="25">
        <v>100</v>
      </c>
      <c r="M50" s="52">
        <f t="shared" si="3"/>
        <v>0.1</v>
      </c>
      <c r="N50" s="56"/>
    </row>
    <row r="51" spans="1:14" ht="18">
      <c r="A51" s="6">
        <v>48</v>
      </c>
      <c r="B51" s="40">
        <v>43</v>
      </c>
      <c r="C51" s="40">
        <v>13</v>
      </c>
      <c r="D51" s="53" t="s">
        <v>13</v>
      </c>
      <c r="E51" s="42">
        <v>39413</v>
      </c>
      <c r="F51" s="41">
        <v>43</v>
      </c>
      <c r="G51" s="13" t="s">
        <v>17</v>
      </c>
      <c r="H51" s="23" t="s">
        <v>21</v>
      </c>
      <c r="I51" s="56">
        <v>10</v>
      </c>
      <c r="J51" s="56">
        <v>0</v>
      </c>
      <c r="K51" s="18">
        <f t="shared" si="2"/>
        <v>10</v>
      </c>
      <c r="L51" s="25">
        <v>100</v>
      </c>
      <c r="M51" s="52">
        <f t="shared" si="3"/>
        <v>0.1</v>
      </c>
      <c r="N51" s="56"/>
    </row>
    <row r="52" spans="1:14" ht="18">
      <c r="A52" s="6">
        <v>49</v>
      </c>
      <c r="B52" s="40">
        <v>45</v>
      </c>
      <c r="C52" s="40">
        <v>24</v>
      </c>
      <c r="D52" s="53" t="s">
        <v>13</v>
      </c>
      <c r="E52" s="30">
        <v>39436</v>
      </c>
      <c r="F52" s="41">
        <v>43</v>
      </c>
      <c r="G52" s="13" t="s">
        <v>17</v>
      </c>
      <c r="H52" s="23" t="s">
        <v>21</v>
      </c>
      <c r="I52" s="56">
        <v>10</v>
      </c>
      <c r="J52" s="56">
        <v>0</v>
      </c>
      <c r="K52" s="18">
        <f t="shared" si="2"/>
        <v>10</v>
      </c>
      <c r="L52" s="25">
        <v>100</v>
      </c>
      <c r="M52" s="52">
        <f t="shared" si="3"/>
        <v>0.1</v>
      </c>
      <c r="N52" s="56"/>
    </row>
    <row r="53" spans="1:14" ht="18">
      <c r="A53" s="6">
        <v>50</v>
      </c>
      <c r="B53" s="40">
        <v>45</v>
      </c>
      <c r="C53" s="40">
        <v>64</v>
      </c>
      <c r="D53" s="53" t="s">
        <v>13</v>
      </c>
      <c r="E53" s="42">
        <v>39428</v>
      </c>
      <c r="F53" s="41">
        <v>43</v>
      </c>
      <c r="G53" s="13" t="s">
        <v>17</v>
      </c>
      <c r="H53" s="23" t="s">
        <v>21</v>
      </c>
      <c r="I53" s="56">
        <v>10</v>
      </c>
      <c r="J53" s="56">
        <v>0</v>
      </c>
      <c r="K53" s="18">
        <f t="shared" si="2"/>
        <v>10</v>
      </c>
      <c r="L53" s="25">
        <v>100</v>
      </c>
      <c r="M53" s="52">
        <f t="shared" si="3"/>
        <v>0.1</v>
      </c>
      <c r="N53" s="56"/>
    </row>
    <row r="54" spans="1:14" ht="18">
      <c r="A54" s="6">
        <v>51</v>
      </c>
      <c r="B54" s="40">
        <v>43</v>
      </c>
      <c r="C54" s="40">
        <v>11</v>
      </c>
      <c r="D54" s="53" t="s">
        <v>13</v>
      </c>
      <c r="E54" s="30">
        <v>39555</v>
      </c>
      <c r="F54" s="41">
        <v>43</v>
      </c>
      <c r="G54" s="13" t="s">
        <v>15</v>
      </c>
      <c r="H54" s="23" t="s">
        <v>21</v>
      </c>
      <c r="I54" s="56">
        <v>5</v>
      </c>
      <c r="J54" s="56">
        <v>0</v>
      </c>
      <c r="K54" s="18">
        <f t="shared" si="2"/>
        <v>5</v>
      </c>
      <c r="L54" s="25">
        <v>100</v>
      </c>
      <c r="M54" s="52">
        <f t="shared" si="3"/>
        <v>0.05</v>
      </c>
      <c r="N54" s="56"/>
    </row>
    <row r="55" spans="1:14" ht="18">
      <c r="A55" s="6">
        <v>52</v>
      </c>
      <c r="B55" s="40">
        <v>43</v>
      </c>
      <c r="C55" s="40">
        <v>12</v>
      </c>
      <c r="D55" s="53" t="s">
        <v>14</v>
      </c>
      <c r="E55" s="42">
        <v>39614</v>
      </c>
      <c r="F55" s="41">
        <v>43</v>
      </c>
      <c r="G55" s="13" t="s">
        <v>15</v>
      </c>
      <c r="H55" s="23" t="s">
        <v>21</v>
      </c>
      <c r="I55" s="56">
        <v>5</v>
      </c>
      <c r="J55" s="56">
        <v>0</v>
      </c>
      <c r="K55" s="18">
        <f t="shared" si="2"/>
        <v>5</v>
      </c>
      <c r="L55" s="25">
        <v>100</v>
      </c>
      <c r="M55" s="52">
        <f t="shared" si="3"/>
        <v>0.05</v>
      </c>
      <c r="N55" s="56"/>
    </row>
    <row r="56" ht="17.25">
      <c r="E56" s="43" t="s">
        <v>22</v>
      </c>
    </row>
    <row r="57" ht="17.25">
      <c r="D57" s="43" t="s">
        <v>23</v>
      </c>
    </row>
    <row r="58" ht="17.25">
      <c r="E58" s="43" t="s">
        <v>24</v>
      </c>
    </row>
  </sheetData>
  <sheetProtection selectLockedCells="1" selectUnlockedCells="1"/>
  <autoFilter ref="B5:N5"/>
  <mergeCells count="3">
    <mergeCell ref="I4:J4"/>
    <mergeCell ref="A1:N1"/>
    <mergeCell ref="A2:N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2023-10-12T17:30:37Z</dcterms:modified>
  <cp:category/>
  <cp:version/>
  <cp:contentType/>
  <cp:contentStatus/>
</cp:coreProperties>
</file>